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24. KHOA LUAN - DO AN TOT NGHIEP\2024-2025\"/>
    </mc:Choice>
  </mc:AlternateContent>
  <bookViews>
    <workbookView xWindow="0" yWindow="495" windowWidth="25605" windowHeight="14040"/>
  </bookViews>
  <sheets>
    <sheet name="Chi tiết" sheetId="1" r:id="rId1"/>
    <sheet name="Thống kê" sheetId="2" r:id="rId2"/>
  </sheets>
  <definedNames>
    <definedName name="_xlnm._FilterDatabase" localSheetId="0" hidden="1">'Chi tiết'!$A$4:$AA$298</definedName>
    <definedName name="_xlnm._FilterDatabase" localSheetId="1" hidden="1">'Thống kê'!$A$4:$R$31</definedName>
    <definedName name="_xlnm.Print_Area" localSheetId="0">'Chi tiết'!$A$1:$Q$298</definedName>
    <definedName name="_xlnm.Print_Titles" localSheetId="0">'Chi tiết'!$4:$4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x87KsB3mLLXKwMdpVo6VF3Xls1KwfzY+1xELTu4fhEY="/>
    </ext>
  </extLst>
</workbook>
</file>

<file path=xl/calcChain.xml><?xml version="1.0" encoding="utf-8"?>
<calcChain xmlns="http://schemas.openxmlformats.org/spreadsheetml/2006/main">
  <c r="A255" i="1" l="1"/>
  <c r="A260" i="1"/>
  <c r="A259" i="1"/>
  <c r="A258" i="1"/>
  <c r="F45" i="2" l="1"/>
  <c r="C45" i="2"/>
  <c r="A85" i="1" l="1"/>
  <c r="A84" i="1"/>
  <c r="A298" i="1"/>
  <c r="A297" i="1"/>
  <c r="A296" i="1"/>
  <c r="A295" i="1"/>
  <c r="A294" i="1"/>
  <c r="A293" i="1"/>
  <c r="A292" i="1"/>
  <c r="A291" i="1"/>
  <c r="A290" i="1"/>
  <c r="A289" i="1"/>
  <c r="A288" i="1"/>
  <c r="A287" i="1"/>
  <c r="A286" i="1"/>
  <c r="A285" i="1"/>
  <c r="A284" i="1"/>
  <c r="A108" i="1"/>
  <c r="A107" i="1"/>
  <c r="A230" i="1"/>
  <c r="G45" i="2"/>
  <c r="E45" i="2"/>
  <c r="C49" i="2" s="1"/>
  <c r="D45" i="2"/>
  <c r="C47" i="2"/>
  <c r="A283" i="1"/>
  <c r="A282" i="1"/>
  <c r="A83" i="1"/>
  <c r="A82" i="1"/>
  <c r="A281" i="1"/>
  <c r="A280" i="1"/>
  <c r="A279" i="1"/>
  <c r="A278" i="1"/>
  <c r="A277" i="1"/>
  <c r="A276" i="1"/>
  <c r="A275" i="1"/>
  <c r="A274" i="1"/>
  <c r="A273" i="1"/>
  <c r="A272" i="1"/>
  <c r="A271" i="1"/>
  <c r="A270" i="1"/>
  <c r="A269" i="1"/>
  <c r="A268" i="1"/>
  <c r="A267" i="1"/>
  <c r="A266" i="1"/>
  <c r="A265" i="1"/>
  <c r="A264" i="1"/>
  <c r="A263" i="1"/>
  <c r="A262" i="1"/>
  <c r="A261" i="1"/>
  <c r="A257" i="1"/>
  <c r="A256" i="1"/>
  <c r="A254" i="1"/>
  <c r="A253" i="1"/>
  <c r="A252" i="1"/>
  <c r="A251" i="1"/>
  <c r="A250" i="1"/>
  <c r="A249" i="1"/>
  <c r="A248" i="1"/>
  <c r="A247" i="1"/>
  <c r="A246" i="1"/>
  <c r="A245" i="1"/>
  <c r="A244" i="1"/>
  <c r="A243" i="1"/>
  <c r="A242" i="1"/>
  <c r="A241" i="1"/>
  <c r="A240" i="1"/>
  <c r="A239" i="1"/>
  <c r="A238" i="1"/>
  <c r="A237" i="1"/>
  <c r="A236" i="1"/>
  <c r="A235" i="1"/>
  <c r="A234" i="1"/>
  <c r="A233" i="1"/>
  <c r="A232" i="1"/>
  <c r="A231"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6" i="1"/>
  <c r="A105" i="1"/>
  <c r="A104" i="1"/>
  <c r="A103" i="1"/>
  <c r="A102" i="1"/>
  <c r="A101" i="1"/>
  <c r="A100" i="1"/>
  <c r="A99" i="1"/>
  <c r="A98" i="1"/>
  <c r="A97" i="1"/>
  <c r="A96" i="1"/>
  <c r="A95" i="1"/>
  <c r="A94" i="1"/>
  <c r="A93" i="1"/>
  <c r="A92" i="1"/>
  <c r="A91" i="1"/>
  <c r="A90" i="1"/>
  <c r="A89" i="1"/>
  <c r="A88" i="1"/>
  <c r="A87" i="1"/>
  <c r="A86"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I45" i="2"/>
  <c r="H45" i="2"/>
  <c r="C50" i="2" l="1"/>
  <c r="C48" i="2"/>
</calcChain>
</file>

<file path=xl/sharedStrings.xml><?xml version="1.0" encoding="utf-8"?>
<sst xmlns="http://schemas.openxmlformats.org/spreadsheetml/2006/main" count="2861" uniqueCount="1822">
  <si>
    <t>STT</t>
  </si>
  <si>
    <t>Email Address</t>
  </si>
  <si>
    <t>Họ và tên Giảng viên:</t>
  </si>
  <si>
    <t>Tên đề tài</t>
  </si>
  <si>
    <t>Hướng đề tài</t>
  </si>
  <si>
    <t>Mục tiêu đề tài</t>
  </si>
  <si>
    <t>Nội dung nghiên cứu chính</t>
  </si>
  <si>
    <t>Kết quả dự kiến đạt được</t>
  </si>
  <si>
    <t>Số SV cần</t>
  </si>
  <si>
    <t>GV đã có thông tin sinh viên làm đề tài chưa ?</t>
  </si>
  <si>
    <t>Họ tên sinh viên 1</t>
  </si>
  <si>
    <t>MSSV 1:</t>
  </si>
  <si>
    <t>Họ và tên SV2:</t>
  </si>
  <si>
    <t>MSSV2:</t>
  </si>
  <si>
    <t>Nhóm ưu tiên</t>
  </si>
  <si>
    <t>Ghi chú</t>
  </si>
  <si>
    <t>maidtt@fst.edu.vn</t>
  </si>
  <si>
    <t>Đào Thị Tuyết Mai</t>
  </si>
  <si>
    <t>Nghiên cứu quy trình sản xuất cao trà mướp gai</t>
  </si>
  <si>
    <t>Xây dựng được quy trình công nghệ sản xuất cao trà mướp gai. Xác định được một số thông số công nghệ của quy trình sản xuất sản phẩm cao trà mướp gai</t>
  </si>
  <si>
    <t>- Cơ sở hình thành phát triển ý tưởng
- Tổng quan nguyên liệu sản phẩm
- Khảo sát một số thành phần hóa học của nguyên liệu
- Khảo sát thời gian chiết dịch mướp gai
- Khảo sát chế độ cô đặc
- Xây dựng tiêu chuẩn cơ sở và thiết kế nhãn sản phẩm
- Đánh giá chất lượng sản phẩm</t>
  </si>
  <si>
    <t>Quy trình công nghệ sản xuất cao trà mướp gai; Tiêu chuẩn cơ sở cho sản phẩm.</t>
  </si>
  <si>
    <t>Đã có</t>
  </si>
  <si>
    <t>Nguyễn Quỳnh Như</t>
  </si>
  <si>
    <t>Ngô Nguyễn Thúy An</t>
  </si>
  <si>
    <t>Nghiên cứu phát triển sản phẩm mì rong biển</t>
  </si>
  <si>
    <t>Xây dựng được quy trình công nghệ sản xuất sản phẩ mì rong biển. Xác định được một số thông số công nghệ của quy trình sản xuất sản phẩm  mì rong biển.</t>
  </si>
  <si>
    <t>- Cơ sở hình thành phát triển ý tưởng
- Tổng quan nguyên liệu sản phẩm
- Khảo sát loại nguyên liệu sử dụng
- Khảo sát tỷ lệ phối trộn
- Khảo sát chế độ xử lý nhiệt
- Xây dựng tiêu chuẩn cơ sở và thiết kế nhãn sản phẩm
- Đánh giá chất lượng sản phẩm</t>
  </si>
  <si>
    <t>Quy trình công nghệ sản xuất mì rong biển; tiêu chuẩn cơ sở sản phẩm</t>
  </si>
  <si>
    <t>Nguyễn Thị Trúc Chi</t>
  </si>
  <si>
    <t>Võ Hoài Linh</t>
  </si>
  <si>
    <t>Nghiên cứu phát triển sản phẩm màng đậu xanh ứng dụng trong bao gói kẹo dừa</t>
  </si>
  <si>
    <t>Xây dựng được quy trình công nghệ sản xuất sản phẩm màng bao đậu xanh. Xác định được một số thông số công nghệ của quy trình sản xuất sản phẩm màng bao đậu xanh. Ứng dụng sản phẩm bao gói kẹo dừa</t>
  </si>
  <si>
    <t>1. Tổng quan về tài liệu nghiên cứu
2. Khảo sát nhu cầu người tiêu dùng sản phẩm
3. Nghiên cứu thành phần và tỷ lệ phối trộn nguyên liệu bổ sung 
4. Nghiên cứu chế độ tạo màng 
5. Nghiên cứu ứng dụng bao gói kẹo dừa
6. Xây dựng tiêu chuẩn cơ sở cho sản phẩm
7. Đánh giá chất lượng sản phẩm</t>
  </si>
  <si>
    <t xml:space="preserve">Quy trình công nghệ sản xuất màng đậu xanh </t>
  </si>
  <si>
    <t>Nguyễn Hoàng Phương Anh</t>
  </si>
  <si>
    <t>Đinh Thị Ánh Hồng</t>
  </si>
  <si>
    <t>Nghiên cứu phát triển sản phẩm rượu vang mãng cầu xiêm</t>
  </si>
  <si>
    <t>Xây dựng được quy trình công nghệ sản xuất sản phẩm rượu vang mãng cầu xiêm
  Xác định được một số thông số công nghệ của quy trình sản xuất sản phẩm nước mãng cầu xiêm</t>
  </si>
  <si>
    <t>1. Tổng quan về tài liệu nghiên cứu; 
2. Khảo sát nhu cầu người tiêu dùng sản phẩm
3- Nghiên cứu chế độ xử lý nguyên liệu
4 - Nghiên cứu chế độ lên men 
5 - Xây dựng tiêu chuẩn cơ sở cho sản phẩm
6- Đánh giá chất lượng sản phẩm</t>
  </si>
  <si>
    <t>Quy trình công nghệ sản xuất  rượu vang mãng cầu xiêm</t>
  </si>
  <si>
    <t>Lê Thành Lộc</t>
  </si>
  <si>
    <t>haht@fst.edu.vn</t>
  </si>
  <si>
    <t>Hoàng Thái Hà</t>
  </si>
  <si>
    <t>Chưa có</t>
  </si>
  <si>
    <t>Nghiên cứu quy trình sấy bột dinh dưỡng hòa tan trái bơ bằng phương pháp sấy Bơm nhiệt kết hợp bức xạ hồng ngoại</t>
  </si>
  <si>
    <t>Nghiên cứu và sản xuất được sản phẩm bột dinh dưỡng hòa tan  bơ sấy đạt tiêu chuẩn dùng trong thực phẩm ở quy mô phòng thí nghiệm</t>
  </si>
  <si>
    <t>1. Xác định một số thành phần hóa học cơ bản trái bơ
2. Nghiên cứu sơ chế bơ trước khi sấy
3. Nghiên cứu xác định điều kiện thích hợp cho quá trình sấy bột  bơ bằng phương pháp sấy bơm nhiệt kết hợp bức xạ hồng ngoại</t>
  </si>
  <si>
    <t>1. Tổng quan được công nghệ sấy bơm nhiệt kết hợp bức xạ hồng ngoại và nguyên liệu bơ
2. Phân loại và xử lý nguyên liệu bơ trước khi sấy
3. Xác định được các thông số: nhiệt độ, thời gian, tốc độ gió, chiều dày nguyên liệu cho quá trình sấy bơm nhiệt  kết hợp bức xạ hồng ngoại
4. Đề xuất quy trình sấy bột bơ phương pháp sấy lạnh kết hợp bức xạ hồng ngoại
5. Thử nghiệm sản xuất 0,5 kg sản phẩm khô bột bơ</t>
  </si>
  <si>
    <t>Nghiên cứu quy trình sấy bột nghệ  bằng phương pháp sấy Bơm nhiệt kết hợp bức xạ hồng ngoại</t>
  </si>
  <si>
    <t>Nghiên cứu và sản xuất được sản phẩm bột nghệ sấy đạt tiêu chuẩn dùng trong thực phẩm ở quy mô phòng thí nghiệm</t>
  </si>
  <si>
    <t>1. Xác định một số thành phần hóa học cơ bản cây nghệ
2. Nghiên cứu sơ chế củ nghệ trước khi sấy
3. Nghiên cứu xác định điều kiện thích hợp cho quá trình sấy bột nghệ bằng phương pháp sấy bơm nhiệt kết hợp bức xạ hồng ngoại</t>
  </si>
  <si>
    <t>1. Tổng quan được công nghệ sấy bơm nhiệt kết hợp bức xạ hồng ngoại và nguyên liệu nghệ
2. Phân loại và xử lý nguyên liệu nghệ trước khi sấy
3. Xác định được các thông số: nhiệt độ, thời gian, tốc độ gió, chiều dày nguyên liệu cho quá trình sấy bơm nhiệt  kết hợp bức xạ hồng ngoại
4. Đề xuất quy trình sấy bột nghệ phương pháp sấy bơm nhiêt hợp bức xạ hồng ngoại
5. Thử nghiệm sản xuất 0,5 kg sản phẩm khô bột nghệ .</t>
  </si>
  <si>
    <t>Nghiên cứu sấy khô cá khoai bằng phương pháp sấy bơm nhiệt kết hợp bức xạ hồng ngoại</t>
  </si>
  <si>
    <t>Nghiên cứu và sản xuất được sản phẩm cá Khoai sấy đạt tiêu chuẩn dùng trong thực phẩm ở quy mô phòng thí nghiệm</t>
  </si>
  <si>
    <t>1. Các định một số thành phần hóa học cơ bản cá Khoai
2. Nghiên cứu sơ chế cá Khoai trước khi sấy
3. Nghiên cứu xác định điều kiện thích hợp cho quá trình sấy cá Khoai bằng phương pháp sấy Bơm nhiệt kết hợp bức xạ hồng ngoại</t>
  </si>
  <si>
    <t>1. Tổng quan được công nghệ sấy bơm nhiệt kết hợp bức xạ hồng ngoại và nguyên liệu cá Khoai
2. Phân loại và xử lý nguyên liệu cá Khoai trước khi sấy
3. Xác định được các thông số: nhiệt độ, thời gian, tốc độ gió, cho quá trình sấy  bơm  nhiệt kết hợp bức xạ hồng ngoại
4. Đề xuất quy trình sấy cá Khoai bằng phương pháp sấy lạnh kết hợp bức xạ hồng ngoại
5. Thử nghiệm sản xuất 1 kg sản phẩm khô cá Khoai</t>
  </si>
  <si>
    <t>Lê Tiểu Cần</t>
  </si>
  <si>
    <t>Nghiên cứu quy trình sấy bột dinh dưỡng hòa tan rau má  bằng phương pháp sấy Bơm nhiệt kết hợp bức xạ hồng ngoại</t>
  </si>
  <si>
    <t>Nghiên cứu và sản xuất được sản phẩm bột dinh dưỡng hòa tan rau má sấy đạt tiêu chuẩn dùng trong thực phẩm ở quy mô phòng thí nghiệm</t>
  </si>
  <si>
    <t>1. Xác định một số thành phần hóa học cơ bản rau má
2. Nghiên cứu sơ chế rau má trước khi sấy
3. Nghiên cứu xác định điều kiện thích hợp cho quá trình sấy bột rau má bằng phương pháp sấy bơm nhiệt kết hợp bức xạ hồng ngoại</t>
  </si>
  <si>
    <t>1. Tổng quan được công nghệ sấy bơm nhiệt kết hợp bức xạ hồng ngoại và nguyên liệu rau má
2. Phân loại và xử lý nguyên liệu rau má trước khi sấy
3. Xác định được các thông số: nhiệt độ, thời gian, tốc độ gió, chiều dày nguyên liệu cho quá trình sấy bơm nhiệt  kết hợp bức xạ hồng ngoại
4. Đề xuất quy trình sấy bột rau má phương pháp sấy bơm nhiêt hợp bức xạ hồng ngoại
5. Thử nghiệm sản xuất 0.5 kg sản phẩm khô bột rau má .</t>
  </si>
  <si>
    <t>Nghiên cứu quy trình sản xuất trà măng tây kết hợp rong nho</t>
  </si>
  <si>
    <t>Nghiên cứu và sản xuất được sản phẩm trà măng tây kết hợp rong nho  đạt tiêu chuẩn dùng trong thực phẩm ở quy mô phòng thí nghiệm</t>
  </si>
  <si>
    <t>1. Xác định một số thành phần hóa học cơ bản măng tây, rong nho
2. Nghiên cứu sơ chế cơ bản măng tây, rong nho trước khi sấy
3. Nghiên cứu xác định điều kiện thích hợp cho quá trình sấy bột cơ bản măng tây, rong nho bằng phương pháp sấy bơm nhiệt kết hợp bức xạ hồng ngoại
4. Nghiên cứu xác định điều kiện thích hợp cho quá trình sấy bột cơ bản măng tây, rong nho bằng phương pháp sấy bơm nhiệt kết hợp bức xạ hồng ngoại</t>
  </si>
  <si>
    <t>1. Tổng quan được công nghệ sấy bơm nhiệt kết hợp bức xạ hồng ngoại và nguyên liệu cơ bản măng tây, rong nho
2. Phân loại và xử lý nguyên liệu cơ bản măng tây, rong nho trước khi sấy
3. Xác định được các thông số: nhiệt độ, thời gian, tốc độ gió, cho quá trình sấy lạnh kết hợp bức xạ hồng ngoại
4. Đề xuất quy trình phối trộn tỷ lệ thành phần măng tây và rong nho
5. Thử nghiệm sản xuất 0,5 kg sản phẩm trà rong nho măng tây .</t>
  </si>
  <si>
    <t xml:space="preserve">Nghiên cứu quy trình  sản xuất  sản phẩm nước chấm rong nho hương vị chanh </t>
  </si>
  <si>
    <t>Nghiên cứu và sản xuất được sản phẩm nước chấm rong nho hương vị chanh đạt tiêu chuẩn dùng trong thực phẩm ở quy mô phòng thí nghiệm</t>
  </si>
  <si>
    <t>1. Tổng quan được các nguyên liệu và phương pháp sản xuất nước chấm
2. Nghiên cứu thành phần gia vị , màu sắc nước chấm rong nho hương vị chanh
3. Nghiên cứu tỷ lệ gia vị, và hương vị chanh
4. Đánh giá chất lượng nước chấm rong nho hương vị chanh
5. Đề xuất quy trình sản xuất nước chấm đặc dụng cho rong nho hương vị chanh</t>
  </si>
  <si>
    <t>1. Tổng quan được các nguyên liệu và phương pháp sản xuất nước chấm
2. Xác định được  thành phần gia vị , màu sắc nước chấm rong nho hương vị chanh
3. Xách định được tỷ lệ gia vị và hương vị chanh
4. Đánh giá được chất lượng nước chấm rong nho hương vị chanh
5. Thử nghiêm sản xuất 0,5 lít nước chấm rong nho hương vị chanh</t>
  </si>
  <si>
    <t>nhonhtn@fst.edu.vn</t>
  </si>
  <si>
    <t>Hoàng Thị Ngọc Nhơn</t>
  </si>
  <si>
    <t>Xác định được điều kiện tối ưu cho quá trình tổng hợp nano đồng Allophycocyanin từ rong Chaetomorpha sp. Xác định các hoạt tính sinh học của nano đồng Allophycocyanin từ rong Chaetomorpha sp.</t>
  </si>
  <si>
    <t>+ Nghiên cứu điều kiện tạo nano đồng Allophycocyanin (APC)
+ Khảo sát sự ảnh hưởng tỷ lệ muối đồng sulfate
+ Khảo sát sự ảnh hưởng của nồng độ muối đồng sulfate
+ Khảo sát sự ảnh hưởng của pH
+ Khảo sát sự ảnh hưởng của nhiệt độ
+ Khảo sát sự ảnh hưởng của thời gian
+ Xác định một số hoạt tính sinh học của nano đồng APC</t>
  </si>
  <si>
    <t>1. Điều kiện tổng hợp nano đồng allophycocyanin
2. Một số hoạt tính sinh học của nano đồng allophycocyanin</t>
  </si>
  <si>
    <t xml:space="preserve"> Nguyễn Thị Hoài Thương</t>
  </si>
  <si>
    <t>NCKH cấp trường</t>
  </si>
  <si>
    <t>Xác định được điều kiện trích ly anthocyanin tối ưu và điều kiện tổng hợp nano đồng anthocyanin</t>
  </si>
  <si>
    <t>1.Tối ưu hóa điều kiện trích ly anthocyanin từ Morus alba L.
2. Khảo sát quá trình tổng hợp nano đồng.
+ Khảo sát tỷ lệ muối đồng 
+ Khảo sát pH
3. Xác định một số đặc điểm của chế phẩm nano thu được
4. Xác định một số hoạt tính của chế phẩm nano thu được</t>
  </si>
  <si>
    <t>1. Thông số tối ưu trích ly thu nhận anthocyanin từ Morus alba L.
2. Điều kiện tổng hợp và đặc tính nano đồng anthocyanin</t>
  </si>
  <si>
    <t>Huỳnh Thị Lan Anh</t>
  </si>
  <si>
    <t>Xác định được điều kiện tổng hợp và một số hoạt tính sinh học của nano bạc allophycocyanin</t>
  </si>
  <si>
    <t>1. Nghiên cứu điều kiện tạo nano bạc Allophycocyanin (APC)
2. Khảo sát sự ảnh hưởng giữa tỷ lệ bạc nitrat
3. Khảo sát sự ảnh hưởng của nồng độ bạc nitrat
4. Khảo sát sự ảnh hưởng của pH
5. Khảo sát sự ảnh hưởng của nhiệt độ
6. Khảo sát sự ảnh hưởng của thời gian
7. Xác định một số hoạt tính sinh học của nano bạc APC</t>
  </si>
  <si>
    <t>1. Điều kiện tổng hợp nano bạc allophycocyanin
2. Một số hoạt tính sinh học của allophycocyanin</t>
  </si>
  <si>
    <t>Ngô Thị Cẩm Thương</t>
  </si>
  <si>
    <t>Xác định được thông số tối ưu trích ly thu nhận saponin từ cỏ ngũ sắc. Xác định được một số hoạt tính sinh học của saponin từ cỏ ngũ sắc</t>
  </si>
  <si>
    <t>- Tìm hiểu về nguyên liệu
- Khảo sát quá trình trích ly rắn lỏng
- Khảo sát quá trình trích ly có hỗ trợ vi sóng
- Tối ưu hóa quá trình trích ly saponin từ cỏ ngũ sắc
- Xác định hoạt tính sinh học</t>
  </si>
  <si>
    <t>- Thông số tối ưu trích ly thu nhận saponin từ cỏ ngũ sắc
- Một số hoạt tính sinh học của saponin từ cỏ ngũ sắc</t>
  </si>
  <si>
    <t>Võ Thị Cẩm Quyên</t>
  </si>
  <si>
    <t>Xác định được thông số tối ưu trích ly thu nhận saponin từ kim tiền thảo. Xác định được một số hoạt tính sinh học của saponin từ kim tiền thảo</t>
  </si>
  <si>
    <t>- Tìm hiểu về nguyên liệu
- Khảo sát quá trình trích ly rắn lỏng
- Khảo sát quá trình trích ly có hỗ trợ vi sóng
- Tối ưu hóa quá trình trích ly saponin từ kim tiền thảo
- Xác định hoạt tính sinh học</t>
  </si>
  <si>
    <t>- Thông số tối ưu trích ly thu nhận saponin từ kim tiền thảo
- Một số hoạt tính sinh học của saponin từ kim tiền thảo</t>
  </si>
  <si>
    <t>Lê Hồng Soan</t>
  </si>
  <si>
    <t>Xác định được thông số trích ly thu nhận flavonoid từ quả đào tiên. Xác định hoạt tính sinh học của flavonoid từ quả đào tiên</t>
  </si>
  <si>
    <t xml:space="preserve"> - Khảo sát quá trình trích ly hỗ trợ dung môi
- Khảo sát quá trình trích ly có hỗ trợ vi sóng
- Khảo sát quá trình trích ly có hỗ trợ enzyme
- Tối ưu hoá điều kiện trích ly
- Xác định một số hoạt tính sinh học</t>
  </si>
  <si>
    <t>- Thông số tối ưu trích ly thu nhận flavonoid từ quả đào tiên
- Một số hoạt tính sinh học của flavonoid từ quả đào tiên</t>
  </si>
  <si>
    <t>Đào Ngọc Quỳnh Giang</t>
  </si>
  <si>
    <t>Xác định được thông số trích ly thu nhận saponin từ quả đào tiên. Xác định hoạt tính sinh học của saponin từ quả đào tiên</t>
  </si>
  <si>
    <t>- Khảo sát quá trình trích ly hỗ trợ dung môi
- Khảo sát quá trình trích ly có hỗ trợ vi sóng
- Khảo sát quá trình trích ly có hỗ trợ enzyme
- Tối ưu hoá điều kiện trích ly
- Xác định một số hoạt tính sinh học</t>
  </si>
  <si>
    <t>- Thông số tối ưu trích ly thu nhận saponin từ quả đào tiên
- Một số hoạt tính sinh học của saponin từ quả đào tiên</t>
  </si>
  <si>
    <t>Lê Thị Hồng Hạnh</t>
  </si>
  <si>
    <t>Xác định được thông số trích ly thu nhận polyphenol từ quả đào tiên. Xác định hoạt tính sinh học của  polyphenol từ quả đào tiên</t>
  </si>
  <si>
    <t>- Thông số tối ưu trích ly thu nhận polyphenol từ quả đào tiên
- Một số hoạt tính sinh học của polyphenol từ quả đào tiên</t>
  </si>
  <si>
    <t>Nguyễn Phi Kỳ Duyên</t>
  </si>
  <si>
    <t>Thu nhận chlorophyll từ rong Ceratophyllum submersum. Xác định được một số hoạt tính kháng oxy hóa của chlorophyll thu được</t>
  </si>
  <si>
    <t>- Tìm hiểu về nguyên liệu
- Khảo sát quá trình trích ly hỗ trợ dung môi
- Khảo sát quá trình trích ly có hỗ trợ vi sóng
- Khảo sát quá trình trích ly có hỗ trợ siêu âm
- Tối ưu hoá điều kiện trích ly
- Xác định hoạt tính kháng oxy hóa của chiết xuất chlorophyll thu nhận được</t>
  </si>
  <si>
    <t>- Thông số trích ly chlorophyl
- Hoạt tính kháng oxy hóa chlorophyll</t>
  </si>
  <si>
    <t>Trần Việt Hưng</t>
  </si>
  <si>
    <t>Xác định được điều kiện thu nhận và một số hoạt tính sinh học của terpennoid từ cây hương phụ</t>
  </si>
  <si>
    <t>- Khảo sát quá trình trích ly terpenoid từ hương phụ
- Khảo sát ảnh hưởng của enzyme
- Khảo sát ảnh hưởng của vi sóng
- Khảo sát ảnh hưởng của siêu âm
- Xác định các hoạt tính sinh học terpenoid từ cây hương phụ</t>
  </si>
  <si>
    <t>- Thông số tối ưu trích ly thu nhận alkaloid từ lá ngũ gia bì
- Một số hoạt tính sinh học của alkaloid từ lá ngũ gia bì</t>
  </si>
  <si>
    <t>Lương Ngọc Bích Trâm</t>
  </si>
  <si>
    <t>- Thông số tối ưu trích ly thu nhận terpenoid từ Cyperus esculentus
- Một số hoạt tính sinh học của terpenoid từ Cyperus esculentus</t>
  </si>
  <si>
    <t>Xác định được thông số trích ly thu nhận Alkaloid từ ngũ gia bì. Xác định hoạt tính sinh học của Alkaloid từ ngũ gia bì</t>
  </si>
  <si>
    <t>- Tìm hiểu về nguyên liệu
- Khảo sát quá trình trích ly có hỗ trợ dung môi
- Khảo sát quá trình trích ly có hỗ trợ vi sóng
- Khảo sát quá trình trích ly có hỗ trợ siêu âm
- Xác định hoạt tính sinh học</t>
  </si>
  <si>
    <t xml:space="preserve">Võ Trịnh Hoàng Long </t>
  </si>
  <si>
    <t>Xác định được thông số trích ly thu nhận Polyphenol từ ngũ gia bì. Xác định hoạt tính sinh học của  Phenolic từ ngũ gia bì</t>
  </si>
  <si>
    <t>- Tìm hiểu về nguyên liệu
- Khảo sát quá trình trích ly có hỗ trợ dung môi
- Khảo sát quá trình trích ly có hỗ trợ vi sóng
- Khảo sát quá trình trích ly có hỗ trợ siêu âm
- Xác định hoạt tính sinh học."</t>
  </si>
  <si>
    <t>- Thông số tối ưu trích ly thu nhận polyphenol từ lá ngũ gia bì
- Một số hoạt tính sinh học của polyphenol từ lá ngũ gia bì</t>
  </si>
  <si>
    <t>Tống Phan Tường Anh</t>
  </si>
  <si>
    <t>Xác định được thông số trích ly thu nhận flavonoids từ lá hồng quân. Xác định hoạt tính sinh học của flavonoids từ lá hồng quân</t>
  </si>
  <si>
    <t>- Thông số tối ưu trích ly thu nhận flavonoid từ lá hồng quân
- Một số hoạt tính sinh học của flavonoid từ lá hồng quân</t>
  </si>
  <si>
    <t>Nguyễn Công Trường</t>
  </si>
  <si>
    <t>Xác định được thông số trích ly và đánh giá hoạt tính sinh học của anthocyanin từ gạo nếp than</t>
  </si>
  <si>
    <t>- Khảo sát quá trình trích ly có hỗ trợ siêu âm
- Khảo sát quá trình trích ly có hỗ trợ enzyme
- Tối ưu hóa quá trình trích ly anthocyanin từ gạo nếp than
- Xác định một số hoạt tính sinh học của dịch chiết anthocyanin</t>
  </si>
  <si>
    <t>- Thông số quá trình trích ly
- Một số hoạt tính sinh học</t>
  </si>
  <si>
    <t>Nguyễn Lê Trâm</t>
  </si>
  <si>
    <t>Tìm được điều kiện thu nhận alkaloid từ rong Lagarosiphon major</t>
  </si>
  <si>
    <t>- Khảo sát quá trình trích ly alkaloid có hỗ trợ của enzyme
- Khảo sát quá trình trích ly alkaloid có hỗ trợ của vi sóng
- Khảo sát quá trình trích ly alkaloid có hỗ trợ của siêu âm
- Tối ưu điều kiện trích ly alkaloid</t>
  </si>
  <si>
    <t>Thông số trích ly alkaloid Thông số tối ưu trích ly alkaloid</t>
  </si>
  <si>
    <t xml:space="preserve">Hồ Thị Giang </t>
  </si>
  <si>
    <t>Xác định được một số hoạt tính sinh học từ rong Lagarosiphon major</t>
  </si>
  <si>
    <t>- Xác định hoạt tính kháng oxy hóa
- Xác định hoạt tính kháng khuẩn
- Xác định hoạt tính kháng nấm mốc
- Xác định hoạt tính kháng viêm
- Xác định hoạt tính hạ đường huyết"</t>
  </si>
  <si>
    <t>Các hoạt tính sinh học của alkaloid</t>
  </si>
  <si>
    <t>Giang Nhật Anh</t>
  </si>
  <si>
    <t>Nghiên cứu thành phần và điều kiện thu nhận chiết xuất giàu hoạt tính sinh học từ quả cau</t>
  </si>
  <si>
    <t>Xác định được thành phần và điều kiện thu nhận chiết xuất giàu hoạt tính sinh học từ quả cau</t>
  </si>
  <si>
    <t>- Tìm hiểu về nguyên liệu
- Định tính các nhóm chất có hoạt tính sinh học
- Định lượng các nhóm chất có hoạt tính sinh học
- Khảo sát thu nhận chiết xuất giàu hoạt tính sinh học từ quả cau</t>
  </si>
  <si>
    <t>- Thành phần chiết xuất từ quả cau
- Điều kiện thu nhận chiết xuất giàu hoạt tính sinh học từ quả cau</t>
  </si>
  <si>
    <t>Nguyễn Thị Yên Phước</t>
  </si>
  <si>
    <t xml:space="preserve">Xác định được một số hoạt tính sinh học của chiết xuất terpenoid </t>
  </si>
  <si>
    <t>1. Xác định hoạt tính kháng oxy hóa
2. Xác định hoạt tính kháng khuẩn 
3. Xác định hoạt tính kháng nấm mốc
4. Xác định hoạt tính kháng viêm in vitro 
5. Xác định hoạt tính hạ đường huyết</t>
  </si>
  <si>
    <t>- Hoạt tính sinh học của terpenoid từ cây C.rotundus</t>
  </si>
  <si>
    <t>Hoàng Ngọc Ái My</t>
  </si>
  <si>
    <t>Xác định được các nhóm chất chất có hoạt tính sinh học và chất chính trong củ, thân, hoa của chuối hột</t>
  </si>
  <si>
    <t>- Thu nhận chiết xuất các bộ phận củ, thân, hoa chuối hột
- Định tính các nhóm chất có hoạt tính sinh học
- Định lượng các nhóm chất
- Khảo sát điều kiện trích ly thu nhận chiết xuất
+ Điều kiện trích ly có hỗ trợ vi sóng
+ Điều kiện trích ly có hỗ trợ enzyme/siêu âm
- Xác định thành phần chất chính</t>
  </si>
  <si>
    <t>- Điều kiện thu nhận chiết xuất củ, thân, hoa chuối hột
- Thành phần của chiết xuất củ, thân, hoa chuối hột</t>
  </si>
  <si>
    <t>Lưu Thị Quỳnh Hoa</t>
  </si>
  <si>
    <t>Xác định được các nhóm chất chất có hoạt tính sinh học và chất chính trong quả, vỏ, hạt của chuối hột</t>
  </si>
  <si>
    <t>- Thu nhận chiết xuất các bộ phận quả, vỏ, hạt chuối hột
- Định tính các nhóm chất có hoạt tính sinh học
- Định lượng các nhóm chất
- Khảo sát điều kiện trích ly thu nhận chiết xuất
+ Điều kiện trích ly có hỗ trợ vi sóng
+ Điều kiện trích ly có hỗ trợ enzyme/siêu âm
- Xác định thành phần chất chính</t>
  </si>
  <si>
    <t>- Điều kiện thu nhận chiết xuất quả, vỏ, hạt chuối hột
- Thành phần của chiết xuất quả, vỏ, hạt chuối hột</t>
  </si>
  <si>
    <t xml:space="preserve">Ngô Thị Huyền Trang </t>
  </si>
  <si>
    <t xml:space="preserve">Hoàng Thị Ngọc Nhơn </t>
  </si>
  <si>
    <t>1. Khảo sát quá trình trích ly terpenoid có hỗ trợ của enzyme
2. Khảo sát quá trình trích ly terpenoid có hỗ trợ của vi sóng
3 Khảo sát quá trình trích ly terpenoid có hỗ trợ của siêu âm
4. Tối ưu điều kiện trích ly terpenoid</t>
  </si>
  <si>
    <t>Nguyễn Dương Bảo Châu</t>
  </si>
  <si>
    <t>quynhhtt@fst.edu.vn</t>
  </si>
  <si>
    <t>Hoàng Thị Trúc Quỳnh</t>
  </si>
  <si>
    <t>Đánh giá các yếu tố ảnh hưởng trong quá trình làm giàu GABA ở hạt đậu ván nảy mầm</t>
  </si>
  <si>
    <t xml:space="preserve">Đánh giá toàn diện tác động của các yếu tố ảnh hưởng đến hiệu quả làm giàu GABA trong quá trình nảy mầm đậu ván 
</t>
  </si>
  <si>
    <t>- Đánh giá nguyên liệu
- Khảo sát ảnh hưởng của quá trình ngâm đến hàm lượng GABA trong hạt đậu ván nảy mầm
- Khảo sát ảnh hưởng của quá trình ủ đến hàm lượng GABA  trong hạt đậu ván nảy mầm
- Khảo sát ảnh hưởng của sóng siêu âm đến hàm lượng GABA trong hạt đậu ván nảy mầm</t>
  </si>
  <si>
    <t>- Kết quả đánh giá nguyên liệu
- Kết quả đánh giá ảnh hưởng của quá trình ngâm đến hàm lượng GABA trong hạt đậu ván nảy mầm
- Kết quả đánh giá ảnh hưởng của quá trình ủ đến hàm lượng GABA  trong hạt đậu ván nảy mầm
- Kết quả đánh giá ảnh hưởng của sóng siêu âm đến hàm lượng GABA trong hạt đậu ván nảy mầm</t>
  </si>
  <si>
    <t>Trương Thị Mỹ Duyên</t>
  </si>
  <si>
    <t>Ảnh hưởng của điều kiện ngâm ủ đến sự thay đổi thành phần kháng dinh dưỡng của hạt đậu ván nảy mầm</t>
  </si>
  <si>
    <t xml:space="preserve">Đánh giá sự ảnh hưởng của các điều kiện ngâm ủ đến sự thay đổi thành phần kháng dinh dưỡng của hạt đậu ván nảy mầm
</t>
  </si>
  <si>
    <t>- Đánh giá nguyên liệu
- Khảo sát ảnh hưởng của quá trình ngâm đến thành phần kháng dinh dưỡng trong hạt đậu ván nảy mầm
- Khảo sát ảnh hưởng của quá trình ủ đến thành phần kháng dinh dưỡng trong hạt đậu ván nảy mầm
- Khảo sát ảnh hưởng của sóng siêu âm đến thành phần kháng dinh dưỡng trong hạt đậu ván nảy mầm</t>
  </si>
  <si>
    <t>- Kết quả đánh giá nguyên liệu
- Kết quả đánh giá ảnh hưởng của quá trình ngâm đến thành phần kháng dinh dưỡng trong hạt đậu ván nảy mầm
- Kết quả đánh giá ảnh hưởng của quá trình ủ đến thành phần kháng dinh dưỡng trong hạt đậu ván nảy mầm
- Kết quả đánh giá ảnh hưởng của sóng siêu âm đến thành phần kháng dinh dưỡng trong hạt đậu ván nảy mầm</t>
  </si>
  <si>
    <t>Lê Đỗ Kim Hiếu</t>
  </si>
  <si>
    <t xml:space="preserve">Hoàng Thị Trúc Quỳnh </t>
  </si>
  <si>
    <t xml:space="preserve">Nghiên cứu phát triển sản phẩm trà mầm đậu ván </t>
  </si>
  <si>
    <t xml:space="preserve">Phát triển sản phẩm trà từ mầm hạt đậu ván 
</t>
  </si>
  <si>
    <t>1. Cơ sở hình thành việc đề xuất đề tài/dự án PTSP
2. Phát triển các ý tưởng sản phẩm/giải pháp công nghệ khả thi
3. Thu thập, khảo sát, phân tích thông tin cho các ý tưởng sản phẩm/giải pháp công nghệ
4. Sàng lọc và chọn ý tưởng sản phẩm khả thi
5. Phát triển concept (khái niệm) sản phẩm 
6. Xây dựng bản mô tả sản phẩm
7. Xây dựng các chỉ tiêu chất lượng, thông số mục tiêu sản phẩm
8. Xây dựng các phương án quy trình nghiên cứu, thử nghiệm
9. Lập kế hoạch nghiên cứu, thử nghiệm, hoàn thiện sản phẩm</t>
  </si>
  <si>
    <t>1. Báo cáo cơ sở hình thành việc đề xuất đề tài/dự án PTSP
2. Tổng hợp các ý tưởng sản phẩm/giải pháp công nghệ khả thi
3. Kết quả thu thập, khảo sát, phân tích thông tin cho các ý tưởng sản phẩm/giải pháp công nghệ
4. Kết quả sàng lọc và ý tưởng sản phẩm khả thi
5. Mô tả concept (khái niệm) sản phẩm 
6. Bản mô tả sản phẩm
7. Các chỉ tiêu chất lượng, thông số mục tiêu sản phẩm
8. Các phương án quy trình nghiên cứu, thử nghiệm
9. Kế hoạch nghiên cứu, thử nghiệm, hoàn thiện sản phẩm</t>
  </si>
  <si>
    <t>Nghiên cứu phát triển sản phẩm mì sợi dễ tiêu hóa từ hạt đậu ván nảy mầm</t>
  </si>
  <si>
    <t xml:space="preserve">Phát triển sản phẩm mì sợi dễ tiêu hóa từ hạt đậu ván nảy mầm
</t>
  </si>
  <si>
    <t>Xây dựng hệ thống quản lý an toàn thực phẩm theo ISO 22000 và ISO/TS 22002-2 cho quy trình sản xuất bánh trung thu tại công ty TNHH Aeon Việt Nam</t>
  </si>
  <si>
    <t xml:space="preserve">Xây dựng hệ thống quản lý an toàn thực phẩm theo ISO 22000 và ISO/TS 22002-2 cho quy trình sản xuất bánh trung thu tại công ty TNHH Aeon Việt Nam
</t>
  </si>
  <si>
    <t xml:space="preserve">- Mô tả cơ sở (qui mô cơ sở, sơ đồ tổ chức, mặt bằng, lĩnh vực hoạt động, sản phẩm, các thị trường chính…)
- Xây dựng các chương trình tiên quyết (vệ sinh cá nhân, vệ sinh khu chế biến và trưng bày sản phẩm, kiểm soát động vật gây hại, xử lý rác thải)
- Xây dựng kế hoạch kiểm soát mối nguy  
- Thủ tục xử lý sản phẩm không phù hợp
- Thủ tục xử lý sự cố, ứng phó tình huống khẩn cấp
- Xây dựng kế hoạch và chương trình đào tạo
</t>
  </si>
  <si>
    <t>- Bản mô tả cơ sở (qui mô cơ sở, sơ đồ tổ chức, mặt bằng, lĩnh vực hoạt động, sản phẩm, các thị trường chính…)
- Các chương trình tiên quyết (vệ sinh cá nhân, vệ sinh khu chế biến và trưng bày sản phẩm, kiểm soát động vật gây hại, xử lý rác thải)
- Kế hoạch kiểm soát mối nguy 
- Thủ tục xử lý sản phẩm không phù hợp
- Thủ tục xử lý sự cố, ứng phó tình huống khẩn cấp
- Kế hoạch và chương trình đào tạo</t>
  </si>
  <si>
    <t>Xây dựng hệ thống quản lý an toàn thực phẩm theo ISO 22000 và ISO/TS 22002-2 cho quy trình sản xuất nho khô tại công ty Sunraysia</t>
  </si>
  <si>
    <t>- Mô tả cơ sở (qui mô cơ sở, sơ đồ tổ chức, mặt bằng, lĩnh vực hoạt động, sản phẩm, các thị trường chính…)
- Xây dựng các chương trình tiên quyết (vệ sinh cá nhân, vệ sinh khu chế biến và trưng bày sản phẩm, kiểm soát động vật gây hại, xử lý rác thải)
- Xây dựng kế hoạch kiểm soát mối nguy  
- Thủ tục xử lý sản phẩm không phù hợp
- Thủ tục xử lý sự cố, ứng phó tình huống khẩn cấp
- Xây dựng kế hoạch và chương trình đào tạo</t>
  </si>
  <si>
    <t>dungld@fst.edu.vn</t>
  </si>
  <si>
    <t>Lê Doãn Dũng</t>
  </si>
  <si>
    <t>Nghiên cứu ảnh hưởng của quá trình rửa đến đặc tính cấu trúc của surimi từ cá Trác đuôi ngắn (Priacanthus macracanthus)</t>
  </si>
  <si>
    <t>Xác định được ảnh hưởng của thời gian rửa, nồng độ muối, acid acetic, tỷ lệ nước/nguyên liệu đến chất lượng surimi từ cá Trác đuôi ngắn</t>
  </si>
  <si>
    <t>- Khảo sát chất lượng nguyên liệu
- Khảo sát lựa chọn nồng độ muối NaCl phù hợp trong quá trình rửa
- Khảo sát lựa chọn nồng độ acid acetic phù hợp trong quá trình rửa
- Khảo sát tỷ lệ nước rửa/nguyên liệu phù hợp trong quá trình rửa
- Khảo sát lựa chọn thời gian rửa phù hợp
- Đánh giá chất lượng surimi</t>
  </si>
  <si>
    <t>- Xác định, phân tích được ảnh hưởng của một số thông số trong quá trình rửa đến đặc tính cấu trúc của surimi từ cá Trác đuôi ngắn
- Báo cáo luận văn tốt nghiệp
- Bộ số liệu về kết quả thử nghiệm</t>
  </si>
  <si>
    <t>Nghiên cứu ảnh hưởng của phụ gia đến đặc tính cấu trúc của surimi từ cá Trác đuôi ngắn (Priacanthus macracanthus)</t>
  </si>
  <si>
    <t>- Khảo sát lựa chọn tỷ lệ bổ sung tinh bột phù hợp trong quá trình phối trộn
- Khảo sát lựa chọn tỷ lệ bổ sung sorbitol phù hợp trong quá trình phối trộn
- Khảo sát lựa chọn tỷ lệ bổ sung muối polyphosphate phù hợp trong quá trình phối trộn
- Khảo sát lựa chọn tỷ lệ bổ sung gelatin phù hợp trong quá trình phối trộn
- Khảo sát thời gian nghiền giã
- Đánh giá chất lượng sản phẩm</t>
  </si>
  <si>
    <t>- Xác định, phân tích được ảnh hưởng của một số thông số trong quá trình phối trộn phụ gia đến đặc tính cấu trúc của surimi từ cá Trác đuôi ngắn
- Báo cáo luận văn tốt nghiệp
- Bộ số liệu về kết quả thử nghiệm</t>
  </si>
  <si>
    <t>Nghiên cứu quy trình sản xuất chả mực từ surimi cá Mối thường</t>
  </si>
  <si>
    <t>Đề xuất được quy trình sản xuất chả mực từ surimi cá mối thường</t>
  </si>
  <si>
    <t>- Bộ số liệu và hình ảnh về kết quả khảo sát
- Quy trình sản xuất chả mực từ surimi cá mối thường
- Báo cáo luận văn tốt nghiệp</t>
  </si>
  <si>
    <t>Nghiên cứu quy trình sản xuất chả cá thát lát từ surimi cá mối thường</t>
  </si>
  <si>
    <t>Đề xuất được quy trình sản xuất chả cá thát lát từ surimi cá mối thường</t>
  </si>
  <si>
    <t>- Khảo sát tỷ lệ thịt cá thát lát bổ sung
- Khảo sát tỷ lệ mỡ heo bổ sung
- Khảo sát tỷ lệ tinh bột bổ sung
- Khảo sát tỷ lệ muối NaCl bổ sung
- Khảo sát thời gian quết
- Đánh giá chất lượng sản phẩm</t>
  </si>
  <si>
    <t>- Bộ số liệu và hình ảnh về kết quả khảo sát
- Quy trình sản xuất chả cá thát lát từ surimi cá mối thường
- Báo cáo luận văn tốt nghiệp</t>
  </si>
  <si>
    <t>anhlq@fst.edu.vn</t>
  </si>
  <si>
    <t>Lê Quỳnh Anh</t>
  </si>
  <si>
    <t>Nghiên cứu quy trình sản xuất trà lá tre đóng chai</t>
  </si>
  <si>
    <t>Xây dựng được QTSX trà đóng chai từ lá tre nhằm tạo ra một thức uống giàu polyphenol có lợi cho sức khỏe, tiện lợi cho người sử dụng và phù hợp với thị hiếu của người tiêu dùng mục tiêu.</t>
  </si>
  <si>
    <t xml:space="preserve">1. Chiến lược phát triển sản phẩm: đánh giá tiềm năng, định hình sản phẩm (concept, mô tả sản phẩm, thông số thiết kế)
2. Thử nghiệm QTSX: khảo sát thông số các công đoạn chính bao gồm: xử lý nguyên liệu, trích ly, phối trộn
3. Đánh giá chất lượng sản phẩm
4. Thiết kế bao bì, xây dựng TCCS cho sản phẩm </t>
  </si>
  <si>
    <t>1. Sản phẩm được 70% khách hàng mục tiêu chấp nhận (thích) về tính chất cảm quan 
2. Sản phẩm có hàm lượng polyphenol đạt yêu cầu theo QCVN/TCVN 
3. Sản phẩm giữ được tối thiểu 1 tháng (trong điều kiện thực hiện KLTN)</t>
  </si>
  <si>
    <t>Trương Cao Bảo Khuyên</t>
  </si>
  <si>
    <t>Nguyễn Thị Anh Thi</t>
  </si>
  <si>
    <t>Thử nghiệm invitro dịch chiết lá tre với các enzyme tiêu hóa</t>
  </si>
  <si>
    <t>Khảo sát hàm lượng Phenolic thay đổi bởi các enzyme tiêu hóa</t>
  </si>
  <si>
    <t>1. Tổng quan tình hình nghiên cứu
2. Tổng quan nguyên liệu
3. Phân tích hàm lượng tổng phenolic có trong dịch chiết
4. Khảo sát tác động của enzyme α-amylase
5. Khảo sát tác động của enzyme pepsin
6. Khảo sát tác động của enzyme pancreatin
7. Khảo sát tác động của bile salt</t>
  </si>
  <si>
    <t>1. Tổng quan cơ sở thực hiện đề tài
2. Có thông số hàm lượng phenolic trước và sau khi bị tác động bởi các enzyme tiêu hóa
3. Đánh giá khả năng hấp thụ phenolic</t>
  </si>
  <si>
    <t>toannb@fst.edu.vn</t>
  </si>
  <si>
    <t>Nguyễn Bảo Toàn</t>
  </si>
  <si>
    <t>Khảo sát điều kiện trích ly dịch chiết giàu polyphenol từ vỏ quả cà phê và ứng dụng sản xuất trà hòa tan</t>
  </si>
  <si>
    <t>Xác định được một số điều kiện trích ly dịch chiết giàu polyphenol từ vỏ quả cà phê</t>
  </si>
  <si>
    <t>Khảo sát nguyên liệu
 Khảo sát nồng độ dung môi
 Khảo sát tỉ lệ nguyên liệu và dung môi 
 Khảo sát thời gian xử lý dung môi
 Khảo sát nhiệt độ trích ly
 Khảo sát điều kiện sấy phun
 Đánh giá sản phẩm bột sau sấy phun
 Ứng dụng sản xuất trà hòa tan (tỉ lệ phối trộn đường, hương liệu,..)
 Đánh giá sản phẩm trà hòa tan</t>
  </si>
  <si>
    <t>Điều kiện trích ly vỏ quả cà phê thu dịch chiết có hàm lượng polyphenol cao, thử nghiệm sản phẩm trà hòa tan</t>
  </si>
  <si>
    <t>Đặng Thị Trúc Huyền</t>
  </si>
  <si>
    <t>Nguyễn Văn Khánh Duy</t>
  </si>
  <si>
    <t>Phân lập vi khuẩn Bacillus sp. và ứng dụng trong sản xuất bột đậu nành lên men - Phân lập</t>
  </si>
  <si>
    <t>Phân lập được vi khuẩn Bacillus sp. và xác định một số điều kiện sản xuất bột đậu nành lên men</t>
  </si>
  <si>
    <t>Phân lập và định danh Bacillus sp. từ sản phẩm đậu nành lên men truyền thống
 Lựa chọn nguyên liệu 
 Ảnh hưởng của độ ẩm lên men đến hàm lượng protein hòa tan
 Ảnh hưởng của độ ẩm lên men đến hàm lượng polyphenol tổng số và khả năng kháng oxy hóa
 Ảnh hưởng của nhiệt độ lên men đến hàm lượng protein hòa tan
 Ảnh hưởng của nhiệt độ lên men đến hàm lượng polyphenol tổng số và khả năng kháng oxy hóa
 Ảnh hưởng của thời gian lên men đến hàm lượng protein hòa tan
 Ảnh hưởng của thời gian lên men đến đến hàm lượng polyphenol tổng số và khả năng kháng oxy hóa
 Ảnh hưởng của nhiệt độ sấy đậu lên men tạo sản phẩm bột
 Ảnh hưởng của thời gian sấy đậu lên men tại sản phẩm bột
 Đánh giá chất lượng sản phẩm bột</t>
  </si>
  <si>
    <t>Phân lập được vi khuẩn Bacillus sp. và xác định được một số điều kiện sản xuất bột đậu nành lên men</t>
  </si>
  <si>
    <t>Lê Khánh Trân</t>
  </si>
  <si>
    <t>Phân lập vi khuẩn Bacillus sp. và ứng dụng trong sản xuất bột đậu nành lên men - Ứng dụng</t>
  </si>
  <si>
    <t>Phan Phương Trúc</t>
  </si>
  <si>
    <t>Võ Tường Vy</t>
  </si>
  <si>
    <t>binhnc@fst.edu.vn</t>
  </si>
  <si>
    <t>Nguyễn Công Bỉnh</t>
  </si>
  <si>
    <t xml:space="preserve">Phát triển sản phẩm kem dừa sáp bổ sung một số loại hạt dinh dưỡng. </t>
  </si>
  <si>
    <t>Phát triển sản phẩm kem dừa sáp bổ sung một số loại hạt dinh dưỡng như hạt đều, hạnh nhân, óc chó.</t>
  </si>
  <si>
    <t>1. Tổng quan, bao gồm: - Cơ sở để thực hiện đề tài (nhu cầu, cơ hội thị trường; môi trường KT_XH; khả năng đáp ứng của công nghệ, thiết bị, nguyên liệu,...) - Thực trạng của các sản phẩm bột dừa trên thị trường - Các nguyên liệu, phụ gia chính;  -Quy trình sản xuất của một vài sản phẩm kem.
2. Khảo sát, thực nghiệm các nội dung: - Xác định thành phần nguyên liệu cơm dừa sáp - Nghiên cứu xử lý cơm dừa sáp -Nghiên cứu quá trình làm kem từ cơm dừa có bổ sung các hạt dinh dưỡng như hạt điều, hạnh nhân, óc chó - Xác định công thức sơ bộ cho sản phẩm
3. Xây dựng các chỉ tiêu, tiêu chuẩn đánh giá cảm quan đặc thù của sản phẩm
4. Xây dựng TCTP &amp; thông tin ghi nhãn sản phẩm.</t>
  </si>
  <si>
    <t>- Tổng quan về cơ sở thực hiện đề tài
- Khảo sát và tiến hành làm thực nghiệm để xác định được công thức và thông số của quy trình sản xuất sản phẩm kem dừa sáp bổ sung hạt dinh dưỡng
- Xây dựng các chỉ tiêu, tiêu chuẩn đánh giá cảm quan đặc thù của sản phẩm
- Xây dựng TCTP &amp; thông tin ghi nhãn sản phẩm.</t>
  </si>
  <si>
    <t>Nguyễn Thị Như Huỳnh</t>
  </si>
  <si>
    <t>Lê Thùy Dương</t>
  </si>
  <si>
    <t>Phát triển sản phẩm chả chay từ đậu lăng và nấm bào ngư</t>
  </si>
  <si>
    <t>Tạo ra sản phẩm chả chay từ đậu lăng và nấm bào ngư cho người ăn chay</t>
  </si>
  <si>
    <t>1. Tổng quan, bao gồm: - Cơ sở để thực hiện đề tài (nhu cầu, cơ hội thị trường; môi trường KT_XH; khả năng đáp ứng của công nghệ, thiết bị, nguyên liệu,...) - Thực trạng của các sản phẩm chả chay trên thị trường - Các nguyên liệu, phụ gia chính;  - Quy trình sản xuất của một vài sản phẩm chả chay.
2. Khảo sát, thực nghiệm các nội dung: - Xác định thành phần nguyên liệu đậu lăng và nấm bào ngư - Xác định công thức sơ bộ cho sản phẩm
3. Xây dựng các chỉ tiêu, tiêu chuẩn đánh giá cảm quan đặc thù của sản phẩm
4. Xây dựng TCTP &amp; thông tin ghi nhãn sản phẩm.</t>
  </si>
  <si>
    <t>- Tổng quan về cơ sở thực hiện đề tài
- Khảo sát và tiến hành làm thực nghiệm để xác định được công thức và thông số của quy trình sản xuất sản phẩm chả chay từ đậu lăng và nấm bào ngư
- Xây dựng được các chỉ tiêu, tiêu chuẩn đánh giá cảm quan đặc thù của sản phẩm
- Xây dựng TCTP &amp; thông tin ghi nhãn sản phẩm</t>
  </si>
  <si>
    <t>Phan Quỳnh Ngọc Như</t>
  </si>
  <si>
    <t>Lê Viết Bảo Phú</t>
  </si>
  <si>
    <t>Phát triển bột dinh dưỡng macca bổ sung bột đậu cho trẻ từ 6-12 tuổi</t>
  </si>
  <si>
    <t>Phát triển sản phẩm bột dinh dưỡng từ bã macca dành cho trẻ từ 6-12 tuổi</t>
  </si>
  <si>
    <t>1. Tổng quan, bao gồm: - Cơ sở để thực hiện đề tài (nhu cầu, cơ hội thị trường; môi trường KT_XH; khả năng đáp ứng của công nghệ, thiết bị, nguyên liệu,...) - Thực trạng của các sản bột dinh dưỡng từ macca trên thị trường - Các nguyên liệu, phụ gia chính;  -Quy trình sản xuất của một vài sản phẩm bột dinh dưỡng cho trẻ em
2. Khảo sát, thực nghiệm các nội dung: - Xác định thành phần của nguyên liệu bã macca sau khi ép và các nguyên liệu họ đậu. - Xác định thành phần của bột từ bã macca và bột của các nguyên liệu họ đậu - Xác định công thức sơ bộ cho sản phẩm - Thử nghiệm ít nhất 03 phụ liệu/hương liệu riêng lẻ hoặc phối hợp để chọn được loại &amp; tỷ lệ hương vị phù hợp bột dinh dưỡng từ macca và các bột đậu có tính mới lạ. - Xác định các tỷ lệ thích hợp: + Tỷ lệ bột macca, đường, protein phân lập từ các loại ngũ cốc, khoáng, vitamin và hương liệu.....
3. Xây dựng các chỉ tiêu, tiêu chuẩn đánh giá cảm quan đặc thù của sản phẩm
4. Xây dựng TCTP &amp; thông tin ghi nhãn sản phẩm.</t>
  </si>
  <si>
    <t>- Tổng quan về cơ sở thực hiện đề tài
- Khảo sát và tiến hành làm thực nghiệm để xác định được công thức và thông số của quy trình sản xuất sản phẩm bột dinh dưỡng từ bã macca bột đậu cho trẻ từ 6-12 tuổi
- Xây dựng được các chỉ tiêu, tiêu chuẩn đánh giá cảm quan đặc thù của sản phẩm
- Xây dựng TCTP &amp; thông tin ghi nhãn sản phẩm</t>
  </si>
  <si>
    <t>Nông Thị Kim Chi</t>
  </si>
  <si>
    <t>Nguyễn Mỹ Tuệ</t>
  </si>
  <si>
    <t>Dự án macca</t>
  </si>
  <si>
    <t>Phát triển sản phẩm chả chay có bổ sung tảo biển Nori</t>
  </si>
  <si>
    <t>Tạo ra sản phẩm chả chay có bổ sung tảo biển Nori cho người ăn chay</t>
  </si>
  <si>
    <t>- Tổng quan về cơ sở thực hiện đề tài
- Khảo sát và tiến hành làm thực nghiệm để xác định được công thức và thông số của quy trình sản xuất sản phẩm chả chay có bổ sung tảo biển Nori
- Xây dựng được các chỉ tiêu, tiêu chuẩn đánh giá cảm quan đặc thù của sản phẩm
- Xây dựng TCTP &amp; thông tin ghi nhãn sản phẩm.</t>
  </si>
  <si>
    <t>Đoàn Hoàng Kim Tuyến</t>
  </si>
  <si>
    <t>Trần Thị Yến My</t>
  </si>
  <si>
    <t xml:space="preserve">Tham gia thi FID </t>
  </si>
  <si>
    <t>Nghiên cứu quá trình tách chiết polyphenol từ hạt cau (Areca catechu L) ứng dụng vào kẹo chewing-gum để ngừa sâu răng</t>
  </si>
  <si>
    <t>Tách chiết và tinh sạch polyphenol từ hạt cau có khả năng kháng vi khuẩn sâu răng (Streptococus mutans) và thử nghiệm ứng dụng của vào kẹo chewing-gum để ngừa sâu răng.</t>
  </si>
  <si>
    <t>- Tổng quan về nguyên liệu
- Khảo sát thành phần nguyên liệu hạt cau
- Khảo sát lựa chọn dung môi trích ly polyphenol từ hạt cau -Khảo sát quá trình trích ly polyphenol từ hạt cau với sự hỗ trợ của siêu âm -Nghiên cứu tinh sạch chế phẩm polyphenol trích ly và đánh giá khả năng kháng khuẩn Streptococus mutans. -Bước đầu ứng dụng dịch chiết polyphenol bổ sung vào kẹo chewing-gum để ngừa sâu răng.</t>
  </si>
  <si>
    <t>- Tổng quan về nguyên liệu
- Xác định được thành phần hóa học của nguyên liệu hạt cau
- Lựa chọn được dung môi trích ly polyphenol từ hạt cau
- Xác định được điều kiện trích ly (nhiệt độ, thời gian, nồng độ dung môi, tỷ lệ dung môi)
- Xác định được công suất và thời gian hỗ trợ của sóng siêu âm trong quá trình trích ly
- Tinh sạch chế phẩm polyphenol trích ly và đánh giá khả năng kháng khuẩn Streptococus mutans
- Bước đầu ứng dụng dịch chiết polyphenol bổ sung vào kẹo chewing-gum để ngừa sâu răng.</t>
  </si>
  <si>
    <t>Lê Thị Thu Hoài</t>
  </si>
  <si>
    <t>Nguyễn Thị Thu Hương</t>
  </si>
  <si>
    <t>Nghiên cứu quá trình tách chiết polyphenol từ lá trầu không (Piper betle) ứng dụng vào kẹo chewing-gum để ngừa sâu răng</t>
  </si>
  <si>
    <t>Tách chiết và tinh sạch polyphenol từ lá trầu không (Piper betle) có khả năng kháng vi khuẩn sâu răng (Streptococus mutans) và thử nghiệm ứng dụng của vào kẹo chewing-gum để ngừa sâu răng.</t>
  </si>
  <si>
    <t>- Tổng quan về nguyên liệu
- Khảo sát thành phần nguyên liệu lá trầu không và lựa chọn nguyên liệu
- Khảo sát lựa chọn dung môi trích ly polyphenol từ lá trầu
- Khảo sát quá trình trích ly polyphenol từ lá trầu với sự hỗ trợ của siêu âm
- Nghiên cứu tinh sạch chế phẩm polyphenol trích ly và đánh giá khả năng kháng khuẩn Streptococus mutans
- Bước đầu ứng dụng dịch chiết polyphenol bổ sung vào kẹo chewing-gum để ngừa sâu răng</t>
  </si>
  <si>
    <t>-Tổng quan về nguyên liệu
- Xác định được thành phần hóa học của nguyên liệu lá trầu không
- Lựa chọn được dung môi trích ly polyphenol từ lá trầu không
- Xác định được điều kiện trích ly (nhiệt độ, thời gian, nồng độ dung môi, tỷ lệ dung môi)
- Xác định được công suất và thời gian hỗ trợ của sóng siêu âm trong quá trình trích ly
- Tinh sạch chế phẩm polyphenol trích ly và đánh giá khả năng kháng khuẩn Streptococus mutans
- Bước đầu ứng dụng dịch chiết polyphenol bổ sung vào kẹo chewing-gum để ngừa sâu răng</t>
  </si>
  <si>
    <t>Nguyễn Thị Cẩm Tiên</t>
  </si>
  <si>
    <t>Nguyễn Anh Thy</t>
  </si>
  <si>
    <t xml:space="preserve">Phát triển sản phẩm bột dinh dưỡng từ macca và cacao cho người trung niên  </t>
  </si>
  <si>
    <t xml:space="preserve">Phát triển sản phẩm bột dinh dưỡng từ bã macca và cacao cho người trung niên  </t>
  </si>
  <si>
    <t>1. Tổng quan, bao gồm: - Cơ sở để thực hiện đề tài (nhu cầu, cơ hội thị trường; môi trường KT_XH; khả năng đáp ứng của công nghệ, thiết bị, nguyên liệu,...) - Thực trạng của các sản bột dinh dưỡng từ macca trên thị trường - Các nguyên liệu, phụ gia chính;  - Quy trình sản xuất của một vài sản phẩm bột dinh dưỡng cho người trung niên
2. Khảo sát, thực nghiệm các nội dung: - Xác định thành phần của nguyên liệu bã macca sau khi ép. - Xác định thành phần của bột từ bã macca và bột cacao. - Xác định công thức sơ bộ cho sản phẩm - Thử nghiệm ít nhất 03 phụ liệu/hương liệu riêng lẻ hoặc phối hợp để chọn được loại &amp; tỷ lệ hương vị phù hợp bột dinh dưỡng từ macca và  bột cacao. có tính mới lạ. - Xác định các tỷ lệ thích hợp: + Tỷ lệ bột macca, đường, protein phân lập từ các loại ngũ cốc, khoáng, vitamin và hương liệu.....
3. Xây dựng các chỉ tiêu, tiêu chuẩn đánh giá cảm quan đặc thù của sản phẩm
4. Xây dựng TCTP &amp; thông tin ghi nhãn sản phẩm.</t>
  </si>
  <si>
    <t>- Tổng quan về cơ sở thực hiện đề tài
- Khảo sát và tiến hành làm thực nghiệm để xác định được công thức và thông số của quy trình sản xuất sản phẩm bột dinh dưỡng từ bã macca và bột cacao
- Xây dựng được các chỉ tiêu, tiêu chuẩn đánh giá cảm quan đặc thù của sản phẩm
- Xây dựng TCTP &amp; thông tin ghi nhãn sản phẩm</t>
  </si>
  <si>
    <t>Quách Thị Kim Ngân</t>
  </si>
  <si>
    <t>Trần Ngọc Hoàng Anh</t>
  </si>
  <si>
    <t>dự án macca</t>
  </si>
  <si>
    <t>Phát triển sản phẩm xúc xích chay từ mít non</t>
  </si>
  <si>
    <t>Tạo ra sản phẩm xúc xích chay từ mít non</t>
  </si>
  <si>
    <t>1. Tổng quan, bao gồm: - Cơ sở để thực hiện đề tài (nhu cầu, cơ hội thị trường; môi trường KT_XH; khả năng đáp ứng của công nghệ, thiết bị, nguyên liệu,...) - Thực trạng của các sản phẩm xúc xích chay trên thị trường - Các nguyên liệu, phụ gia chính;  -Quy trình sản xuất của một vài sản phẩm xúc xích chay.
2. Khảo sát, thực nghiệm các nội dung: - Xác định thành phần nguyên liệu mít non - Xác định công thức sơ bộ cho sản phẩm
3. Xây dựng các chỉ tiêu, tiêu chuẩn đánh giá cảm quan đặc thù của sản phẩm
4. Xây dựng TCTP &amp; thông tin ghi nhãn sản phẩm.</t>
  </si>
  <si>
    <t>- Tổng quan về cơ sở thực hiện đề tài
- Khảo sát và tiến hành làm thực nghiệm để xác định được công thức và thông số của quy trình sản xuất sản phẩm xúc xích từ mít non
- Xây dựng được các chỉ tiêu, tiêu chuẩn đánh giá cảm quan đặc thù của sản phẩm
- Xây dựng TCTP &amp; thông tin ghi nhãn sản phẩm.</t>
  </si>
  <si>
    <t>Đoàn Xuân Nam Phương</t>
  </si>
  <si>
    <t>Đoàn Thị Thu Trinh</t>
  </si>
  <si>
    <t xml:space="preserve">Xây dựng hệ thống quản lý chất lượng ISO 22000 cho 1 sản phẩm cụ thể tại công ty OCEANGIFT  </t>
  </si>
  <si>
    <t>Xây dựng hệ thống quản lý chất lượng ISO 22000 cho 1 sản phẩm cụ thể tại công ty OCEANGIFT (phiên bản 2018)</t>
  </si>
  <si>
    <t>- Mô tả cơ sở (qui mô cơ sở, sơ đồ tổ chức, mặt bằng, lĩnh vực hoạt động, sản phẩm, các thị trường chính…)
- Xây dựng các chương trình tiên quyết (vệ sinh cá nhân, vệ sinh nhà xưởng, kiểm soát động vật gây hại, xử lý rác thải)
- Xây dựng kế hoạch kiểm soát mối nguy (theo 12 bước HACCP và yêu cầu của tiêu chuẩn thực hiện)
- Đánh giá thực trạng tại cơ sở hoặc mô tả thực tế về mặt bằng, thiết bị, các quy định vệ sinh
- Thủ tục xử lý sản phẩm không phù hợp -Thủ tục thu hồi/ triệu hồi sản phẩm</t>
  </si>
  <si>
    <t>- Mô tả được cơ sở
- Xây dựng được các chương trình tiên quyết
- Xây dựng kế hoạch kiểm soát mối nguy (theo 12 bước HACCP và yêu cầu của tiêu chuẩn thực hiện)
- Đánh giá được thực trạng tại cơ sở hoặc mô tả thực tế về mặt bằng, thiết bị, các quy định vệ sinh
- Thủ tục xử lý sản phẩm không phù hợp
- Thủ tục thu hồi/ triệu hồi sản phẩm</t>
  </si>
  <si>
    <t>Võ Thị Diễm Trang</t>
  </si>
  <si>
    <t>Lương Minh Bảo Ngọc</t>
  </si>
  <si>
    <t>Xây dựng hệ thống quản lý chất lượng ISO 9001:2015 cho cơ sở sản xuất thịt heo hầm đóng lon.</t>
  </si>
  <si>
    <t>- Mô tả cơ sở (qui mô cơ sở, sơ đồ tổ chức, lĩnh vực hoạt động, sản phẩm)
- Xác định các bên liên quan và phân tích yêu cầu của các bên liên quan
- Xây dựng các tài liệu và hồ sơ bắt buộc phải văn bản hóa theo yêu cầu tiêu chuẩn ISO 9001 (Phạm vi của hệ thống, chính sách chất lượng, mục tiêu chất lượng, quản lý tài liệu dạng văn bản, xử lý sản phẩm không phù hợp, hành động khắc phục ..)
- Phân tích bối cảnh của tổ chức &amp; Hành động giải quyết rủi ro và cơ hội
- Xây dựng các quy trình, biểu mẫu triển khai các yêu cầu chính của tiêu chuẩn ISO 9001 như mô tả công việc, trách nhiệm, quyền hạn, trao đổi thông tin
- Xây dựng quy định, biểu mẫu và checklist đánh giá nội bộ</t>
  </si>
  <si>
    <t>- Mô tả được cơ sở
- Xác định được các bên liên quan và phân tích yêu cầu của các bên liên quan
- Xây dựng được các tài liệu và hồ sơ bắt buộc phải văn bản hóa theo yêu cầu tiêu chuẩn ISO 9001
- Phân tích bối cảnh của tổ chức &amp; Hành động giải quyết rủi ro và cơ hội
- Xây dựng các quy trình, biểu mẫu triển khai các yêu cầu chính của tiêu chuẩn ISO 9001 như mô tả công việc, trách nhiệm, quyền hạn, trao đổi thông tin
- Xây dựng quy định, biểu mẫu và checklist đánh giá nội bộ</t>
  </si>
  <si>
    <t>Nguyễn Lê Minh Thảo</t>
  </si>
  <si>
    <t>Nguyễn Lê Huyền My</t>
  </si>
  <si>
    <t>Xây dựng hệ thống HACCP cho sản phẩm cá bơn fillet đông IQF tại công ty INCOMFISH (phiên bản 2022 của FDA)</t>
  </si>
  <si>
    <t>Xây dựng hệ thống HACCP cho sản phẩm cá bơn fillet đông IQF tại công ty INCOMFISH (phiên bản 2022 của FDA</t>
  </si>
  <si>
    <t>- Mô tả cơ sở (qui mô cơ sở, sơ đồ tổ chức, mặt bằng, lĩnh vực hoạt động, sản phẩm, các thị trường chính…)
- Xây dựng các chương trình tiên quyết (vệ sinh cá nhân, vệ sinh nhà xưởng, kiểm soát động vật gây hại, xử lý rác thải)
- Xây dựng kế hoạch kiểm soát mối nguy (theo 12 bước HACCP và yêu cầu của tiêu chuẩn thực hiện)
- Đánh giá thực trạng tại cơ sở hoặc mô tả thực tế về mặt bằng, thiết bị, các quy định vệ sinh
- Thủ tục xử lý sản phẩm không phù hợp
- Thủ tục thu hồi/ triệu hồi sản phẩm</t>
  </si>
  <si>
    <t>Trần Mỹ Tiên</t>
  </si>
  <si>
    <t>Phạm Mai Thy</t>
  </si>
  <si>
    <t>Xây dựng hệ thống HACCP cho sản phẩm tôm PTO tẩm bột đông IQF tại công ty Cofidec (phiên bản 2022 của FDA)</t>
  </si>
  <si>
    <t>- Mô tả được cơ sở
- Xây dựng được các chương trình tiên quyết
- Xây dựng kế hoạch kiểm soát mối nguy (theo 12 bước HACCP và yêu cầu của tiêu chuẩn thực hiện)
- Đánh giá được thực trạng tại cơ sở hoặc mô tả thực tế về mặt bằng, thiết bị, các quy định vệ sin
- Thủ tục xử lý sản phẩm không phù hợp
- Thủ tục thu hồi/ triệu hồi sản phẩm</t>
  </si>
  <si>
    <t>Phạm Thị Tuyết Nhi</t>
  </si>
  <si>
    <t>Nguyễn Thị Mai Anh</t>
  </si>
  <si>
    <t xml:space="preserve">Xây dựng hệ thống quản lý chất lượng ISO 22000 cho sản phẩm bánh quy tại công ty Bibica Miền Tây (phiên bản 2018) </t>
  </si>
  <si>
    <t>Xây dựng hệ thống quản lý chất lượng ISO 22000 cho sản phẩm bánh quy tại công ty Bibica Miền Tây (phiên bản 2018)</t>
  </si>
  <si>
    <t>- Mô tả cơ sở (qui mô cơ sở, sơ đồ tổ chức, mặt bằng, lĩnh vực hoạt động, sản phẩm, các thị trường chính…)
- Xây dựng các chương trình tiên quyết (vệ sinh cá nhân, vệ sinh nhà xưởng, kiểm soát động vật gây hại, xử lý rác thải)
- Xây dựng kế hoạch kiểm soát mối nguy (theo 12 bước HACCP và yêu cầu của tiêu chuẩn thực hiện)
- Đánh giá thực trạng tại cơ sở hoặc mô tả thực tế về mặt bằng, thiết bị, các quy định vệ sinh
-Thủ tục xử lý sản phẩm không phù hợp -Thủ tục thu hồi/ triệu hồi sản phẩm</t>
  </si>
  <si>
    <t>Nguyễn Thanh Ngân</t>
  </si>
  <si>
    <t>Xây dựng hệ thống HACCP cho sản phẩm tôm đông block tại công ty Cofidec(phiên bản 2022 của FDA)</t>
  </si>
  <si>
    <t>Phạm Minh Thu Tâm</t>
  </si>
  <si>
    <t>Xây dựng hệ thống HACCP cho sản phẩm tôm xiêng que đông IQF tại công ty INCOMFISH (phiên bản 2022 của FDA)</t>
  </si>
  <si>
    <t>- Mô tả được cơ sở
- Xây dựng được các chương trình tiên quyết. - Xây dựng kế hoạch kiểm soát mối nguy (theo 12 bước HACCP và yêu cầu của tiêu chuẩn thực hiện)
- Đánh giá được thực trạng tại cơ sở hoặc mô tả thực tế về mặt bằng, thiết bị, các quy định vệ sinh
- Thủ tục xử lý sản phẩm không phù hợp
- Thủ tục thu hồi/ triệu hồi sản phẩm</t>
  </si>
  <si>
    <t>Nguyễn Phương Thắm</t>
  </si>
  <si>
    <t>Nguyễn Huỳnh Như Ngọc</t>
  </si>
  <si>
    <t xml:space="preserve">Xây dựng hệ thống quản lý chất lượng ISO 22000 cho 1 sản phẩm cụ thể tại công ty Seaprimex (phiên bản 2018) </t>
  </si>
  <si>
    <t>Xây dựng hệ thống quản lý chất lượng ISO 22000 cho 1 sản phẩm cụ thể tại công ty Seaprimex (phiên bản 2018)</t>
  </si>
  <si>
    <t>- Mô tả được cơ sở
- Xây dựng được các chương trình tiên quyết
- Xây dựng kế hoạch kiểm soát mối nguy (theo 12 bước HACCP và yêu cầu của tiêu chuẩn thực hiện)
- Đánh giá được thực trạng tại cơ sở hoặc mô tả thực tế về mặt bằng, thiết bị, các quy định vệ sinh
- Thủ tục xử lý sản phẩm không phù hợp
-Thủ tục thu hồi/ triệu hồi sản phẩm</t>
  </si>
  <si>
    <t>Bùi Hải Yến</t>
  </si>
  <si>
    <t>Lê Thị Bích Liên</t>
  </si>
  <si>
    <t>nguyenndtn@fst.edu.vn</t>
  </si>
  <si>
    <t xml:space="preserve">Nguyễn Đình Thị Như Nguyện </t>
  </si>
  <si>
    <t>Nghiên cứu sản xuất bột nấm bào ngư và ứng dụng trong bánh cupcake</t>
  </si>
  <si>
    <t xml:space="preserve">Xác định được các điều kiện sản xuất bột nấm bào ngư và ứng dụng vào  bánh cupcake </t>
  </si>
  <si>
    <t>Nghiên cứu quy trình và các điều kiện sản xuất bột nấm bào ngư:
+ Khảo sát điều kiện nhiệt độ sấy nấm 
+ Khảo sát điều kiện thời gian sấy nấm 
+ Khảo sát chế độ nghiền nấm
+ Khảo sát thời gian nghiền nấm
+ Khảo sát tỷ lệ bột nấm bào ngư bổ sung vào bánh cupcake 
+ Khảo sát các ảnh hưởng của bột nấm bào ngư lên bánh cupcake</t>
  </si>
  <si>
    <t>- Điều kiện sản xuất bột nấm bào ngư
- Thành phần của bột nấm bào ngư
- Ứng dụng  bột nấm bào ngư vào bánh cupcake</t>
  </si>
  <si>
    <t xml:space="preserve">Lê Thị Ngọc Huệ </t>
  </si>
  <si>
    <t>Lê Thị Kiều Tiên</t>
  </si>
  <si>
    <t>anhnh@fst.edu.vn</t>
  </si>
  <si>
    <t>Nguyễn Hoàng Anh</t>
  </si>
  <si>
    <t>Nghiên cứu ứng dụng enzyme pullulanase  trong quy trình sản xuất cơm ăn liền prebiotic  từ giống lúa Jasmine</t>
  </si>
  <si>
    <t xml:space="preserve">Xác định được các thông số tối ưu của enzyme pullulanase trong quy trình sản xuất cơm ăn liền </t>
  </si>
  <si>
    <t xml:space="preserve"> - Tổng quan về các nguyên vật liệu
 - Khảo sát các yếu tố ảnh hưởng đến hoạt động enzyme pullulanase:
    + Khảo sát ảnh hưởng của nhiệt độ
    + Khảo sát ảnh hưởng của thời gian, 
    + Khảo sát ảnh hưởng của pH, 
    + Khảo sát ảnh hưởng của nồng độ enzyme  
    + Khảo sát ảnh hưởng của thời gian thuỷ phân 
 - Tối ưu quá trình thủy phân tinh bột bằng enzyme pullulanase 
  - Khảo sát nhiệt độ, thời gian hồ hoá tinh bột
  - Khảo sát nhiệt độ, thời gian hồ thoái hoá tinh bột
  - Khảo sát nhiệt độ, thời gian tiệt trùng cơm
  - Đánh giá chất lượng sản phẩm</t>
  </si>
  <si>
    <t xml:space="preserve"> Quy trình sản xuất sản phẩm cơm ăn liền</t>
  </si>
  <si>
    <t>Nguyễn Võ Mỹ Hằng</t>
  </si>
  <si>
    <t>Dự án với công ty (đã duyệt bởi trường)</t>
  </si>
  <si>
    <t>Nghiên cứu ứng dụng enzyme pullulanase  trong quy trình sản xuất cơm ăn liền prebiotic  từ giống lúa Japonica</t>
  </si>
  <si>
    <t>Quy trình sản xuất sản phẩm cơm ăn liền</t>
  </si>
  <si>
    <t>Phạm Minh Đức</t>
  </si>
  <si>
    <t>Nghiên cứu kết hợp xử lý nhiệt ẩm và vi sóng trong quy trình sản xuất gạo prebiotic từ giống lúa Huyết rồng</t>
  </si>
  <si>
    <t>Xác định được các thông số tối thích của quá trình xử lý nhiệt ẩm và vi sóng  trong quy trình sản xuất gạo giàu tinh bột kháng</t>
  </si>
  <si>
    <t xml:space="preserve">- Tổng quan về nguyên liệu 
  - Khảo sát nhiệt độ và thời gian ngâm lúa
  - Khảo sát nhiệt độ và thời gian hồ hoá tinh bột
  - Khảo sát nhiệt độ và thời gian thoái hoá tinh bột
  - Khảo sát công suất và thời gian vi sóng
  - Khảo sát sấy nhiệt độ và thời gian sấy lúa 
  - Đánh giá chất lượng sản phẩm
  </t>
  </si>
  <si>
    <t xml:space="preserve">Quy trình sản xuất gạo prebiotic </t>
  </si>
  <si>
    <t>Châu Trọng Phúc</t>
  </si>
  <si>
    <t>Nghiên cứu ứng dụng enzyme pullulanase  trong quy trình sản xuất cơm ăn liền prebiotic  từ giống lúa Huyết rồng</t>
  </si>
  <si>
    <t>Quy trình sản xuất cơm ăn liền</t>
  </si>
  <si>
    <t>Phan Thị Thu Thảo</t>
  </si>
  <si>
    <t>Nghiên cứu ứng dụng enzyme pullulanase  trong quy trình sản xuất cơm ăn liền prebiotic  từ giống lúa OC10</t>
  </si>
  <si>
    <t>Trương Nữ Ngọc Điệp</t>
  </si>
  <si>
    <t>Nghiên cứu ứng dụng enzyme pullulanase  trong quy trình sản xuất cơm ăn liền prebiotic  từ giống gạo cẩm</t>
  </si>
  <si>
    <t>Quy trình sản phẩm cơm ăn liền</t>
  </si>
  <si>
    <t>Đặng Thị Kim Uyên</t>
  </si>
  <si>
    <t>Nghiên cứu ứng dụng enzyme pullulanase  trong quy trình sản xuất xôi ăn liền prebiotic từ giống IR4625 (nếp Long an)</t>
  </si>
  <si>
    <t xml:space="preserve">Xác định được các thông số tối ưu của enzyme pullulanase trong quy trình sản xuất xôi ăn liền </t>
  </si>
  <si>
    <t>Quy trình sản xuất sản phẩm xôi ăn liền</t>
  </si>
  <si>
    <t>Nguyễn Thị Ngọc Quyên</t>
  </si>
  <si>
    <t>Nghiên cứu ứng dụng enzyme pullulanase trong quy trình sản xuất sữa gạo prebiotic</t>
  </si>
  <si>
    <t xml:space="preserve">Xác định được các thông số và tối ưu của enzyme pullulanase trong quy trình sản xuất sữa gạo prebiotic </t>
  </si>
  <si>
    <t>SV1: Nghiên cứu quy trình sản xuất sữa gạo prebiotic
 - Tổng quan về các nguyên vật liệu 
 - Khảo sát các yếu tố ảnh hưởng đến hoạt động enzyme pullulanase:
    + Khảo sát ảnh hưởng của nhiệt độ
    + Khảo sát ảnh hưởng của thời gian, 
    + Khảo sát ảnh hưởng của pH, 
    + Khảo sát ảnh hưởng của nồng độ enzyme  
    + Khảo sát ảnh hưởng của thời gian thuỷ phân 
 - Tối ưu quá trình thủy phân tinh bột bằng enzyme pullulanase 
  - Khảo tỷ lệ phối trộn
  - Khảo sát nhiệt độ và thời gian tiệt trùng
  - Đánh giá chất lượng sản phẩm</t>
  </si>
  <si>
    <t>Quy trình sản xuất sản phẩm sữa gạo prebiotic</t>
  </si>
  <si>
    <t xml:space="preserve"> Nguyễn Trúc Phương</t>
  </si>
  <si>
    <t xml:space="preserve">Nghiên cứu ứng dụng enzyme pullulanase trong quy trình sản xuất sữa gạo prebioticthuần thực vật </t>
  </si>
  <si>
    <t>SV2: Nghiên cứu quy trình sản xuất sữa gạo prbiotic thuần thực vật 
 - Tổng quan về các nguyên vật liệu 
 - Khảo sát các yếu tố ảnh hưởng đến hoạt động enzyme pullulanase:
    + Khảo sát ảnh hưởng của nhiệt độ
    + Khảo sát ảnh hưởng của thời gian, 
    + Khảo sát ảnh hưởng của pH, 
    + Khảo sát ảnh hưởng của nồng độ enzyme  
    + Khảo sát ảnh hưởng của thời gian thuỷ phân 
 - Tối ưu quá trình thủy phân tinh bột bằng enzyme pullulanase 
  - Khảo tỷ lệ phối trộn 
  - Khảo sát nhiệt độ và thời gian tiệt trùng
  - Đánh giá chất lượng sản phẩm</t>
  </si>
  <si>
    <t xml:space="preserve">Quy trình sản xuất sản phẩm sữa gạo prebiotic thuần thực vật </t>
  </si>
  <si>
    <t xml:space="preserve"> Nguyễn Thị Thu Hà</t>
  </si>
  <si>
    <t>SV1: Nghiên cứu quy trình sản xuất bánh bánh gạo synbiotic
 - Tổng quan về các nguyên vật liệu 
  - Khảo tỷ lệ phối trộn trong quá trình hồ hoá
  - Khảo sát quá trình lên men
    + Khảo sát ảnh hưởng của nhiệt độ
    + Khảo sát ảnh hưởng của thời gian
    + Khảo sát ảnh hưởng của pH
    + Khảo sát ảnh hưởng của thời gian lên men  
 - Khảo sát chế độ sấy thăng hoa
  - Đánh giá chất lượng sản phẩm</t>
  </si>
  <si>
    <t>Tạo ra sản phẩm bánh gạo synbiotic thuần thực vật</t>
  </si>
  <si>
    <t>Nguyễn Tấn Vinh</t>
  </si>
  <si>
    <t xml:space="preserve">Quy trình sản xuất sản phẩm bánh gạo synbiotic </t>
  </si>
  <si>
    <t>Nguyễn Thị Mỹ Tiên</t>
  </si>
  <si>
    <t>Hoàn thiện quy trình sản xuất cơm ăn liền prebiotic</t>
  </si>
  <si>
    <t xml:space="preserve">Xác định được các thông số tối ưu của enzyme pullulanase và gluco transferase trong quy trình sản xuất cơm ăn liền </t>
  </si>
  <si>
    <t>- Tổng quan về các nguyên vật liệu
 - Khảo sát ảnh hưởng quá trình xử lý nguyên liệu hạt gạo
- Khảo sát các yếu tố ảnh hưởng đến hoạt động enzyme pullulanase:
    + Khảo sát ảnh hưởng của nhiệt độ
    + Khảo sát ảnh hưởng của thời gian, 
    + Khảo sát ảnh hưởng của pH, 
    + Khảo sát ảnh hưởng của nồng độ enzyme  
    + Khảo sát ảnh hưởng của thời gian thuỷ phân 
 - Tối ưu quá trình thủy phân tinh bột bằng enzyme pullulanase 
- Khảo sát các yếu tố ảnh hưởng đến hoạt động enzymegluco transferase.
    + Khảo sát ảnh hưởng của nhiệt độ
    + Khảo sát ảnh hưởng của thời gian, 
    + Khảo sát ảnh hưởng của pH, 
    + Khảo sát ảnh hưởng của nồng độ enzyme  
    + Khảo sát ảnh hưởng của thời gian thuỷ phân 
 - Tối ưu quá trình thủy phân tinh bột bằng enzyme  gluco transferase.
 - Đánh giá chất lượng sản phẩm</t>
  </si>
  <si>
    <t>Nguyễn Thuận Phát</t>
  </si>
  <si>
    <t xml:space="preserve">Nghiên cứu ứng dụng enzyme gluco transferase. trong quy trình sản xuất bánh mochi từ gạo huyết rồng
</t>
  </si>
  <si>
    <t>Xác định được các thông số tối ưu của enzyme gluco transferase trong quy trình sản xuất bánh mochi</t>
  </si>
  <si>
    <t xml:space="preserve"> - Tổng quan về các nguyên vật liệu 
 - Khảo tỷ lệ nguyên liệu: nước trong quá trình hồ hoá
 - Khảo sát các yếu tố ảnh hưởng đến hoạt động enzymegluco transferase.
    + Khảo sát ảnh hưởng của nhiệt độ
    + Khảo sát ảnh hưởng của thời gian, 
    + Khảo sát ảnh hưởng của pH, 
    + Khảo sát ảnh hưởng của nồng độ enzyme  
    + Khảo sát ảnh hưởng của thời gian thuỷ phân 
  - Tối ưu quá trình thủy phân tinh bột bằng enzyme gluco transferase.
  - Khảo sát tỷ lệ phối chế nhân bánh
  - Khảo sát nhiệt độ và thời gian tiệt trùng
  - Đánh giá chất lượng sản phẩm</t>
  </si>
  <si>
    <t>Quy trình sản xuất sản phẩm bánh mochi</t>
  </si>
  <si>
    <t>Võ Thị Hồng Ngọc</t>
  </si>
  <si>
    <t>Nghiên cứu ứng dụng enzyme gluco transferase. trong quy trình sản xuất bánh mochi nếp cẩm</t>
  </si>
  <si>
    <t>Đổng Kiết Tường</t>
  </si>
  <si>
    <t>Nghiên cứu ứng dụng enzyme gluco transferase. trong quy trình sản xuất bánh mochi Long An</t>
  </si>
  <si>
    <t>Chu Xuân Quý</t>
  </si>
  <si>
    <t>Nghiên cứu ứng dụng enzyme pullulanase trong quy trình sản xuất snack nui gạo</t>
  </si>
  <si>
    <t>Xác định được các thông số tối ưu của enzyme pullulanasetrong quy trình sản xuất sản phẩm snack nui gạo</t>
  </si>
  <si>
    <t>SV1: Nghiên cứu quy trình sản xuất nui ăn liền dạng snack
 - Tổng quan về các nguyên vật liệu 
 - Khảo sát các yếu tố ảnh hưởng đến hoạt động enzyme pullulanase:
    + Khảo sát ảnh hưởng của nhiệt độ
    + Khảo sát ảnh hưởng của thời gian, 
    + Khảo sát ảnh hưởng của pH, 
    + Khảo sát ảnh hưởng của nồng độ enzyme  
    + Khảo sát ảnh hưởng của thời gian thuỷ phân 
 - Tối ưu quá trình thủy phân tinh bột bằng enzyme pullulanase 
  - Khảo sát độ ẩm khối bột nhào
  - Khảo sát nhiệt độ và thời gian hồ hoá tinh bột
  - Khảo sát nhiệt độ và thời gian thoái hoá tinh bột
  - Khảo sát tỉ lệ phối trộn 
  - Khảo sát nhiệt độ và thời gian nổ snack
  - Đánh giá chất lượng sản phẩm</t>
  </si>
  <si>
    <t>Quy trình sản xuất sản phẩm  snack nui gạo</t>
  </si>
  <si>
    <t>Lê Thị Tuyết Nhi</t>
  </si>
  <si>
    <t>Nghiên cứu ứng dụng enzyme pullulanase trong quy trình sản xuất nui trộn ăn liền</t>
  </si>
  <si>
    <t>Xác định được các thông số tối ưu của enzyme pullulanasetrong quy trình sản xuất sản phẩm nui trộn ăn liền</t>
  </si>
  <si>
    <t>SV2: Nghiên cứu quy trình sản xuất nui ăn liền dạng trộn
  - Tổng quan về các nguyên vật liệu 
  - Khảo sát các yếu tố ảnh hưởng đến hoạt động enzyme pullulanase:
    + Khảo sát ảnh hưởng của nhiệt độ
    + Khảo sát ảnh hưởng của thời gian, 
    + Khảo sát ảnh hưởng của pH, 
    + Khảo sát ảnh hưởng của nồng độ enzyme  
    + Khảo sát ảnh hưởng của thời gian thuỷ phân 
 - Tối ưu quá trình thủy phân tinh bột bằng enzyme pullulanase 
  - Khảo sát độ ẩm khối bột nhào
  - Khảo sát nhiệt độ và thời gian hồ hoá tinh bột
  - Khảo sát nhiệt độ và thời gian thoái hoá tinh bột
  - Khảo sát tỉ lệ phối trộn 
  - Khảo sát nhiệt độ và thời gian tiệt trùng
  - Đánh giá chất lượng sản phẩm</t>
  </si>
  <si>
    <t>Quy trình sản xuất sản phẩm nui ăn liền dạng trộn</t>
  </si>
  <si>
    <t>Nguyễn Hữu Nguyên</t>
  </si>
  <si>
    <t>Nghiên cứu ứng dụng enzyme gluco transferase trong quy trình sản xuất cơm ăn liền prebiotic  từ giống lúa ST25</t>
  </si>
  <si>
    <t>Xác định được các thông số tối ưu của gluco transferase trong quy trình sản xuất sản phẩm  cơm ăn liền</t>
  </si>
  <si>
    <t>- Tổng quan về các nguyên vật liệu
 - Khảo sát các yếu tố ảnh hưởng đến hoạt động enzymegluco transferase.
    + Khảo sát ảnh hưởng của nhiệt độ
    + Khảo sát ảnh hưởng của thời gian, 
    + Khảo sát ảnh hưởng của pH, 
    + Khảo sát ảnh hưởng của nồng độ enzyme  
    + Khảo sát ảnh hưởng của thời gian thuỷ phân 
  - Tối ưu quá trình thủy phân tinh bột bằng enzyme gluco transferase.
  - Khảo sát nhiệt độ, thời gian hồ hoá tinh bột
  - Khảo sát nhiệt độ, thời gian hồ thoái hoá tinh bột
  - Khảo sát nhiệt độ, thời gian tiệt trùng cơm
  - Đánh giá chất lượng sản phẩm</t>
  </si>
  <si>
    <t>Nguyễn Thị Kim Chung</t>
  </si>
  <si>
    <t>Nghiên cứu ứng dụng enzyme  gluco transferase.  trong quy trình sản xuất cơm ăn liền prebiotic  từ giống lúa Đài thơm 8</t>
  </si>
  <si>
    <t>Huỳnh Thị Băng Băng</t>
  </si>
  <si>
    <t>Nghiên cứu ứng dụng enzyme  gluco transferase.  trong quy trình sản xuất cơm ăn liền prebiotic  từ giống lúa OM18</t>
  </si>
  <si>
    <t>Lê Thị Anh Thư</t>
  </si>
  <si>
    <t>Nghiên cứu ứng dụng enzyme  gluco transferase.  trong quy trình sản xuất cơm ăn liền prebiotic  từ giống lúa Japonica</t>
  </si>
  <si>
    <t>Võ Mi Sa</t>
  </si>
  <si>
    <t>Nghiên cứu ứng dụng enzyme  gluco transferase.  trong quy trình sản xuất cơm ăn liền prebiotic  từ giống lúa jasmine</t>
  </si>
  <si>
    <t>Trần Thị Bích Ngọc</t>
  </si>
  <si>
    <t>Nghiên cứu ứng dụng enzyme pullulanase trong quy trình sản xuất cốm gạo prebiotics thuần thực vật</t>
  </si>
  <si>
    <t>Xác định được các thông số tối ưu của enzyme pullulanase trong quy trình sản xuất sản phẩm thanh cốm năng lượng</t>
  </si>
  <si>
    <t>Quy trình sản xuât sản phẩm thanh cốm năng lượng</t>
  </si>
  <si>
    <t>Lê Văn Tiến</t>
  </si>
  <si>
    <t>Nghiên cứu ứng dụng enzyme pullulanase trong quy trình sản xuất cốm gạo prebiotics</t>
  </si>
  <si>
    <t>- Tổng quan về các nguyên vật liệu
  - Khảo sát ảnh hưởng quá trình xử lý nguyên liệu hạt gạo
  - Khảo sát các yếu tố ảnh hưởng đến hoạt động enzyme pullulanase:
    + Khảo sát ảnh hưởng của nhiệt độ
    + Khảo sát ảnh hưởng của thời gian, 
    + Khảo sát ảnh hưởng của pH, 
    + Khảo sát ảnh hưởng của nồng độ enzyme  
    + Khảo sát ảnh hưởng của thời gian thuỷ phân 
 - Tối ưu quá trình thủy phân tinh bột bằng enzyme pullulanase 
  - Khảo sát nhiệt độ và thời gian quá trình nổ cốm
  - Khảo sát nồng độ của syrup
  - Khảo tỷ lệ tỷ lệ phối trộn nguyên liệu (mặn: thuần động vật)
  - Kiểm tra chất lượng sản phẩm</t>
  </si>
  <si>
    <t>Quy trình sản xuất sản phẩm thanh cốm năng lượng</t>
  </si>
  <si>
    <t>Lê Phạm Bình</t>
  </si>
  <si>
    <t>hoaintn@fst.edu.vn</t>
  </si>
  <si>
    <t>Nguyễn Thị Ngọc Hoài</t>
  </si>
  <si>
    <t>Nghiên cứu phát triển sản phẩm đồ hộp xíu mại từ phụ phẩm quả mít (Phát triển concept)</t>
  </si>
  <si>
    <t>Phát triển sản phẩm đồ hộp xíu mại từ phụ phẩm quả mít</t>
  </si>
  <si>
    <t>1. Cơ sở hình thành việc đề xuất đề tài/dự án PTSP
2. Phát triển các ý tưởng sản phẩm/giải pháp công nghệ khả thi
3. Thu thập, khảo sát, phân tích thông tin cho các ý tưởng sản phẩm/giải pháp công nghệ
4. Sàng lọc và chọn ý tưởng sản phẩm khả thi
5. Phát triển concept (khái niệm) sản phẩm
6. Xây dựng bản mô tả sản phẩm
7. Xây dựng các chỉ tiêu chất lượng, thông số mục tiêu sản phẩm
8. Xây dựng các phương án quy trình nghiên cứu, thử nghiệm
9. Lập kế hoạch nghiên cứu, thử nghiệm, hoàn thiện sản phẩm</t>
  </si>
  <si>
    <t>Phạm Hoàng Thu Hương</t>
  </si>
  <si>
    <t>Nghiên cứu phát triển sản phẩm đồ hộp xíu mại từ phụ phẩm quả mít (Xây dựng quy trình hoàn thiện)</t>
  </si>
  <si>
    <t>Hoàn thiện quy trình sản xuất đồ hộp xíu mại từ phụ phẩm quả mít</t>
  </si>
  <si>
    <t>1. Lập kế hoạch nghiên cứu, thử nghiệm, hoàn thiện sản phẩm
2. Nghiên cứu hoàn thiện quy trình sản xuất thử nghiệm 
+Nghiên cứu lựa chọn chế độ xử lý phụ phẩm từ quả mít thích hợp
+Nghiên cứu lựa chọn tỷ lệ phối trộn viên thích hợp (tỷ lệ nguyên liệu, phụ gia, gia vị)
+Nghiên cứu lựa chọn các tỷ lệ phối trộn nước sốt thích hợp (nguyên liệu, phụ gia, gia vị)
+Nghiên cứu lựa chọn chế độ tiệt trùng thích hợp</t>
  </si>
  <si>
    <t>1. Lập kế hoạch nghiên cứu, thử nghiệm, hoàn thiện sản phẩm
2. Nghiên cứu hoàn thiện quy trình sản xuất thử nghiệm 
+Lựa chọn chế độ xử lý phụ phẩm từ quả mít thích hợp
+Lựa chọn tỷ lệ phối trộn viên thích hợp (tỷ lệ nguyên liệu, phụ gia, gia vị)
+Lựa chọn các tỷ lệ phối trộn nước sốt thích hợp (nguyên liệu, phụ gia, gia vị)
+Lựa chọn chế độ tiệt trùng thích hợp</t>
  </si>
  <si>
    <t>Bùi Minh Quân</t>
  </si>
  <si>
    <t>Nghiên cứu phát triển sản phẩm chả viên từ phụ phẩm quả mít (Phát triển concept)</t>
  </si>
  <si>
    <t>Phát triển sản phẩm chả viên từ phụ phẩm quả mít</t>
  </si>
  <si>
    <t>1. Cơ sở hình thành việc đề xuất đề tài/dự án PTSP
2. Phát triển các ý tưởng sản phẩm/giải pháp công nghệ khả thi
3. Thu thập, khảo sát, phân tích thông tin cho các ý tưởng sản phẩm/giải pháp công nghệ
4. Sàng lọc và chọn ý tưởng sản phẩm khả thi
5. Phát triển concept (khái niệm) sản phẩm
6. Xây dựng bản mô tả sản phẩm
7. Xây dựng các chỉ tiêu chất lượng, thông số mục tiêu sản phẩm
8. Xây dựng các phương án quy trình nghiên cứu, thử nghiệm
9. Lập kế hoạch nghiên cứu, thử nghiệm, hoàn thiện sản phẩm</t>
  </si>
  <si>
    <t>Huỳnh Ngọc Như Ý</t>
  </si>
  <si>
    <t>Nghiên cứu phát triển sản phẩm chả viên từ phụ phẩm quả mít (Xây dựng quy trình hoàn thiện)</t>
  </si>
  <si>
    <t>Hoàn thiện quy trình sản xuất sản phẩm chả viên từ phụ phẩm quả mít</t>
  </si>
  <si>
    <t>1. Lập kế hoạch nghiên cứu, thử nghiệm, hoàn thiện sản phẩm 2. Nghiên cứu hoàn thiện quy trình sản xuất thử nghiệm +Nghiên cứu lựa chọn chế độ xử lý phụ phẩm từ quả mít thích hợp +Nghiên cứu lựa chọn tỷ lệ phối trộn thích hợp (tỷ lệ nguyên liệu, gia vị) +Nghiên cứu lựa chọn tỷ lệ các loại phụ gia bổ sung hỗ trợ cấu trúc cho sản phảm+Nghiên cứu chế độ nghiền giã thích hợp</t>
  </si>
  <si>
    <t>Võ Vũ Trúc Quỳnh</t>
  </si>
  <si>
    <t>Nghiên cứu thu nhận dầu từ phụ phẩm cá chẽm bằng phương pháp xử lý nhiệt</t>
  </si>
  <si>
    <t>Đánh giá hiệu xuất thu hồi và chất lượng dầu thu được.</t>
  </si>
  <si>
    <t>1. Xác định thành phần hóa học của phụ phẩm cá chẽm
2. Nghiên cứu lựa chọn chế độ xử lý nhiệt thích hợp (nhiệt độ, thời gian, điều kiện thường, điều kiện chân không)
3. Theo dõi sự biến đổi của dầu thu được sau thời gian 30 ngày</t>
  </si>
  <si>
    <t>1. Thành phần hóa học của phụ phẩm cá chẽm
2. Lựa chọn chế độ xử lý nhiệt thích hợp (nhiệt độ, thời gian, điều kiện thường, điều kiện chân không)
3. Sự biến đổi của dầu thu được sau thời gian 30 ngày</t>
  </si>
  <si>
    <t>Lâm Trúc Như</t>
  </si>
  <si>
    <t>Nghiên cứu thu nhận dầu từ phụ phẩm cá chẽm bằng dung môi</t>
  </si>
  <si>
    <t>1. Xác định thành phần hóa học của phụ phẩm cá chẽm
2. Nghiên cứu lựa chọn chế độ xử lý dung môi thích hợp (loại dung môi, thời gian chiết, nhiệt độ chiết, tỷ lệ dung môi/ nguyên liệu)
3. Theo dõi sự biến đổi của dầu thu được sau thời gian 30 ngày</t>
  </si>
  <si>
    <t>1. Thành phần hóa học của phụ phẩm cá chẽm
2. Lựa chọn chế độ xử lý dung môi thích hợp (loại dung môi, thời gian chiết, nhiệt độ chiết, tỷ lệ dung môi/ nguyên liệu)
3. Theo dõi sự biến đổi của dầu thu được sau thời gian 30 ngày</t>
  </si>
  <si>
    <t xml:space="preserve">Lê Văn Lập </t>
  </si>
  <si>
    <t>Nghiên cứu thu nhận dầu từ phụ phẩm cá chẽm có sự hỗ trợ sóng siêu âm</t>
  </si>
  <si>
    <t>1. Xác định thành phần hóa học của phụ phẩm cá chẽm
2. Nghiên cứu lựa chọn chế độ chiết dầu có hỗ trợ sóng siêu âm thích hợp (tỷ lệ dung môi, thời gian chiết, nhiệt độ chiết, thời gian siêu âm, công suất siêu âm)
3. Theo dõi sự biến đổi của dầu thu được sau thời gian 30 ngày</t>
  </si>
  <si>
    <t>1. Thành phần hóa học của phụ phẩm cá chẽm
2. Lựa chọn chế độ chiết dầu có hỗ trợ sóng siêu âm thích hợp (tỷ lệ dung môi, thời gian chiết, nhiệt độ chiết, thời gian siêu âm, công suất siêu âm)
3. Theo dõi sự biến đổi của dầu thu được sau thời gian 30 ngày</t>
  </si>
  <si>
    <t xml:space="preserve">Nguyễn Ngọc An Thơ </t>
  </si>
  <si>
    <t>Nghiên cứu tách chiết Collagen từ vảy cá trắm cỏ (Ctenopharyngodon idella) bằng phương pháp hóa học</t>
  </si>
  <si>
    <t>Tách chiết collagen từ vảy cá trắm cỏ bằng phương pháp hóa học</t>
  </si>
  <si>
    <t>1. Xác định thành phần hóa học của vảy cá trắm cỏ
2. Nghiên cứu lựa chọn chế độ xử lý kiềm thích hợp (nộng độ, thời gian xử lý, tỷ lệ dung dịch kiềm/nguyên liệu)
3. Nghiên cứu lựa chọn chế độ xử lý acid thích hợp (nồng độ, thời gian xử lý, tỷ lệ dung dịch acid/nguyên liệu)
4. Nghiên cứu chế độ tách chiết collagen thích hợp</t>
  </si>
  <si>
    <t>1. Thành phần hóa học của vảy cá trắm cỏ
2. Nghiên cứu lựa chọn chế độ xử lý kiềm thích hợp (nộng độ, thời gian xử lý, tỷ lệ dung dịch kiềm/nguyên liệu)
3. Nghiên cứu lựa chọn chế độ xử lý acid thích hợp (nồng độ, thời gian xử lý, tỷ lệ dung dịch acid/nguyên liệu)
4. Nghiên cứu chế độ tách chiết collagen thích hợp</t>
  </si>
  <si>
    <t xml:space="preserve">Lê Minh Tân </t>
  </si>
  <si>
    <t>Nghiên cứu tách chiết Collagen từ vảy cá trắm cỏ (Ctenopharyngodon idella) bằng phương pháp hóa học kết hợp với sử dụng enzyme Alcalasa.</t>
  </si>
  <si>
    <t>Tách chiết collagen từ vảy cá trắm cỏ bằng phương pháp hóa học kết hợp với sử dụng enzyme Alcalase</t>
  </si>
  <si>
    <t>1. Xác định thành phần hóa học của vảy cá trắm cỏ
2. Nghiên cứu lựa chọn chế độ xử lý enzyme thích hợp (nộng độ E, thời gian xử lý, tỷ lệ enzyme)
3. Nghiên cứu lựa chọn chế độ xử lý acid thích hợp (nồng độ, thời gian xử lý, tỷ lệ dung dịch acid/nguyên liệu)
4. Nghiên cứu chế độ tách chiết collagen thích hợp</t>
  </si>
  <si>
    <t xml:space="preserve">Võ Thiện Khiêm </t>
  </si>
  <si>
    <t>nhuntq@fst.edu.vn</t>
  </si>
  <si>
    <t>Nghiên cứu phát triển sản phẩm bơ hạt điều</t>
  </si>
  <si>
    <t xml:space="preserve">Nghiên cứu phát triển và xây dựng được quy trình sản xuất sản phẩm bơ hạt điều </t>
  </si>
  <si>
    <t>1.Tổng quan: Cơ sở thực hiện đề tài (nhu cầu, tính khả thi, cơ hội thị trường; môi trường kinh tế - xã hội; Các nguyên liệu, phụ gia thực phẩm chính
2. Xây dựng quy trình sản xuất thích hợp cho sản phẩm
3. Khảo sát thực nghiệm các nội dung: - Khảo sát quá trình xử lý nguyên liệu '- Khảo sát lựa chọn tỷ lệ phối trộn - Khảo sát độ cứng của sản phẩm thông qua chỉ số MP (melting point) - Đánh giá chất lượng sản phẩm
4. Xây dựng TCCS đánh giá chất lượng sản phẩm</t>
  </si>
  <si>
    <t>1. Quy trình sản xuất cho sản phẩm
2. Xác định công thức phối trộn và độ cứng thích hợp cho sản phẩm
3. Xây dựng TCCS đánh giá chất lượng sản phẩm</t>
  </si>
  <si>
    <t>Hồ Xuân Hương</t>
  </si>
  <si>
    <t>Nguyễn Thị Quỳnh Như</t>
  </si>
  <si>
    <t>Nghiên cứu đánh giá chất lượng mật ong hoa bạc hà thông qua các chỉ tiêu hoá lý, hồ sơ thành phần đường, khả năng kháng oxi hoá và các hoạt chất sinh học của chúng</t>
  </si>
  <si>
    <t>1. Tổng quan nguyên liệu
2. Đánh giá chất lượng mật ong hoa bạc hà thông qua các chỉ tiêu hóa lý
3. Xác đinh hồ sơ thành phần đường trong nguyên liệu
4. Xác định hoạt tính kháng oxy hóa của nguyên liệu bằng phương pháp DPPH
5. Xác định thành phần polyphenol và flavonoids trong nguyên liệu</t>
  </si>
  <si>
    <t>- Đánh giá chất lượng mật ong hoa bạc hà thông qua các giá trị  hóa lý và hồ sơ thành phần đường
- Xác định khả năng kháng oxi hoá của mật ong hoa bạc hà
- Xác định thành phần polyphenol và flavonoids trong nguyên liệu</t>
  </si>
  <si>
    <t>Lê Minh Tú</t>
  </si>
  <si>
    <t>tienptm@fst.edu.vn</t>
  </si>
  <si>
    <t>Nguyễn Thị Thảo Minh</t>
  </si>
  <si>
    <t>Nghiên cứu tối ưu hóa các điều kiện trích ly dịch chiết có chứa polyphenol từ trái vả (Ficus auriculata) với sự hỗ trợ của vi sóng</t>
  </si>
  <si>
    <t xml:space="preserve">Đưa ra các thông số của quy trình xử lý nguyên liệu và các thông số tối ưu của quy trình trích ly dịch chiết có hàm lượng polyphenol cao từ trái vả có sự hỗ trợ của vi sóng </t>
  </si>
  <si>
    <t>Nội dung 1: Khảo sát một số thành phần hóa học cơ bản của nguyên liệu
Nội dung 2: Khảo sát các thông số xử lý nguyên liệu + Khảo sát nhiệt độ sấy + Khảo sát kích thước nguyên liệu
Nội dung 3: Nghiên cứu quá trình trích ly dịch chiết từ trái vả có hàm lượng polyphenol có hỗ trợ của vi sóng + Khảo sát nồng độ dung môi + Khảo sát tỷ lệ nguyên liệu/dung môi + Khảo sát công suất vi sóng + Khảo sát thời gian vi sóng + Khảo sát nhiệt độ trích ly sau vi sóng + Khảo sát thời gian trích ly sau vi sóng
Nội dung 4: Nghiên cứu tối ưu hóa quá trình trích ly dịch chiết từ trái vả có hàm lượng polyphenol có hỗ trợ của vi sóng
Nội dung 5: Đánh giá hoạt tính sinh học (khả năng kháng oxi hóa của dịch chiết)</t>
  </si>
  <si>
    <t xml:space="preserve"> Thông số của quy trình xử lý nguyên liệu và thông số tối ưu của quy trình trích ly dịch chiết có hàm lượng polyphenol cao từ trái vả có sự hỗ trợ của vi sóng </t>
  </si>
  <si>
    <t>Nguyễn Ngọc Yến Nhi</t>
  </si>
  <si>
    <t>Nguyễn Thị Thanh Lam</t>
  </si>
  <si>
    <t>Nghiên cứu quá trình cô đặc chân không tạo sản phẩm cao chiết có hàm lượng polyphenol từ trái vả (Ficus auriculata) và ứng dụng vào quy trình sản xuất nước giải khát</t>
  </si>
  <si>
    <t>Đưa ra các thông số của quá trình cô đặc và đánh giá hoạt tính kháng oxi hóa của cao chiết
Bước đầu ứng dụng cao chiết từ vả vào quy trình sản xuất nước giải khát  ở quy mô phòng thí nghiệm.</t>
  </si>
  <si>
    <t>Nội dung 1: Nghiên cứu quá trình cô đặc chân không
Nội dung 2: Đánh giá hoạt tính kháng oxi hóa của cao chiết
+ Khả năng kháng DPPH
+ Khả năng kháng ABTS+ 
Nội dung 3: Khảo sát công thức phối chế tạo sản phẩm + Khảo sát tỷ lệ cao chiết + Khảo sát tỷ lệ đường + Khảo sát tỷ lệ thảo mộc +Khảo sát tỷ  lệ các phụ gia sử dụng
Nội dung 4: Nghiên cứu quá trình xử lý nhiệt tạo sản phẩm nước giải khát
Nội dung 5: Đánh giá chất lượng và độ ổn định của sản phẩm</t>
  </si>
  <si>
    <t>Thông số của quá trình cô đặc và  quy trình sản xuất nước giải khát có bổ sung cao chiết từ vả ở quy mô phòng thí nghiệm.</t>
  </si>
  <si>
    <t>Nguyễn Minh Tâm</t>
  </si>
  <si>
    <t>Nghiên cứu phát triển sản phẩm bột Sâm bố chính có chứa saponin và ứng dụng và phát triển sản phẩm bột ngũ cốc dinh dưỡng có bổ sung bột Sâm bố chính</t>
  </si>
  <si>
    <t>Đưa ra các thông số của quy trình sản xuất  bột Sâm bố chính có hàm lượng saponin và xây dựng quy trình công nghệ sản xuất bột ngũ cốc dinh dưỡng có bổ sung  bột Sâm bố chính  ở quy mô phòng thí nghiệm đáp ứng được nhu cầu và thị hiếu
 người tiêu dùng</t>
  </si>
  <si>
    <t>1. Tổng quan, bao gồm: - Cơ sở thực hiện đề tài (nhu cầu, cơ hội thị trường; môi trường kinh tế - xã hội; khả năng đáp ứng của công nghệ, thiết bị, nguyên liệu,….) - Các nguyên liệu, phụ gia thực phẩm chính; - Vai trò dinh dưỡng - QTSX của sản phẩm tương tự
2. Tìm hiểu các quá trình cơ bản sử dụng trong quy trình công nghệ để đạt được kết quả dự kiến của sản phẩm
3. Các công trình nghiên cứu, sản phẩm liên qan đã có trên thị trường trong và ngoài nước
4. Khảo sát quá trình xử lý nguyên liệu - Thời gian hấp - Nhiệt độ sấy
5. Khảo sát lựa chọn tỷ lệ phối trộn + Khảo sát tỷ lệ bột Sâm bố chính bổ sung + Khảo sát tỷ lệ đường + Khảo sát tỷ lệ bột ngũ cốc + Khảo sát tỷ lệ non-dairy creamer + Khảo sát các phụ gia sử dụng
6. Đánh giá chất lượng và độ ổn định của sản phẩm
7. Xây dựng tiêu chuẩn cơ sở cho sản phẩm và thiết kế nhãn</t>
  </si>
  <si>
    <t>Thông số của quy trình sản xuất  bột Sâm bố chính và  quy trình công nghệ sản xuất bột ngũ cốc dinh dưỡng có bổ sung  bột Sâm bố chính  ở quy mô phòng thí nghiệm đáp ứng được nhu cầu và thị hiếu  người tiêu dùng</t>
  </si>
  <si>
    <t>Lê Lâm Thùy Mộng</t>
  </si>
  <si>
    <t>Trần Nguyễn Huỳnh Như</t>
  </si>
  <si>
    <t>Nghiên cứu phát triển sản phẩm thạch Sâm Bố Chính</t>
  </si>
  <si>
    <t>Đưa ra các thông số của quá trình trích ly dịch chiết từ Sâm Bố Chính và quy trình sản xuất thạch Sâm Bố Chính ở quy mô phòng thí nghiệm đáp ứng được nhu cầu và thị hiếu người tiêu dùng</t>
  </si>
  <si>
    <t>1. Tổng quan, bao gồm: - Cơ sở thực hiện đề tài (nhu cầu, cơ hội thị trường; môi trường kinh tế - xã hội; khả năng đáp ứng của công nghệ, thiết bị, nguyên liệu,….) - Các nguyên liệu, phụ gia thực phẩm chính; - Vai trò dinh dưỡng - QTSX của sản phẩm tương tự
2. Tìm hiểu các quá trình cơ bản sử dụng trong quy trình công nghệ để đạt được kết quả dự kiến của sản phẩm
3. Các công trình nghiên cứu, sản phẩm liên quan đã có trên thị trường trong và ngoài nước
4. Nghiên cứu quá trình trích ly dịch chiết từ Sâm Bố Chính: + Khảo sát tỷ lệ nguyên liệu:nước + Khảo sát nhiệt độ trích ly + Khảo sát thời gian trích ly
5. Nghiên cứu công thức phối chế tạo sản phẩm thạch Sâm bố chính + Khảo sát tỷ lệ dịch chiết bổ sung + Khảo sát tỷ lệ đường + Khảo sát tỷ lệ phụ gia + Khảo sát một số nguyên liệu tạo mùi vị cho sản phẩm
6. Đánh giá chất lượng và độ ổn định của sản phẩm
7. Xây dựng tiêu chuẩn cơ sở cho sản phẩm và thiết kế nhãn</t>
  </si>
  <si>
    <t>Thông số của quá trình trích ly dịch chiết từ Sâm Bố Chính và quy trình sản xuất thạch Sâm Bố Chính ở quy mô phòng thí nghiệm đáp ứng được nhu cầu và thị hiếu người tiêu dùng</t>
  </si>
  <si>
    <t>Hồ Thị Mỹ Trinh</t>
  </si>
  <si>
    <t>Phan Quỳnh Như</t>
  </si>
  <si>
    <t>anhnv@fst.edu.vn</t>
  </si>
  <si>
    <t>Nguyễn Văn Anh</t>
  </si>
  <si>
    <t xml:space="preserve">Nghiên cứu phương pháp tạo hệ nhũ tương nano (nanoemulsion) giàu dầu hạt lựu định hướng ứng dụng trong đồ uống </t>
  </si>
  <si>
    <t>Khảo sát đươc các điều kiện của phương pháp sản xuất hệ nhũ tương nano (phương pháp năng lượng thấp và phương pháp năng lượng cao), đặc tính của hệ nhũ tương, thử nghiệm 1 số hoạt tính sinh học và bước đầu ứng dụng trong đồ uống</t>
  </si>
  <si>
    <t>- Tổng quan về các phương pháp tạo hệ nhũ tương nano và ứng dụng trong thực phẩm
- Khảo sát quá trình tạo hệ nhũ tương giàu dầu hạt lựu bằng Phương pháp pha đảo
- Khảo sát quá trình tạo hệ nhũ tương giàu dầu hạt lựu bằng phương pháp nhiệt độ đảo
- Khảo sát quá trình tạo hệ nhũ tương giàu dầu hạt lựu bằng Phương pháp năng lượng cao
- Khảo sát quá trình tạo hệ nhũ tương giàu dầu hạt lựu bằng phương pháp siêu âm
- Đánh giá các đặc tính của hệ nhũ tương thu được bằng phương pháp năng lượng thấp
- Đánh giá các đặc tính của hệ nhũ tương thu được bằng phương pháp năng lượng cao
- Thử nghiệm ứng dụng trong đồ uống</t>
  </si>
  <si>
    <t>Các thông số kỹ thuật để sản xuất hệ nhũ tương bằng phương pháp năng lượng thấp và năng lượng cao, ứng dụng trong thực phẩm đồ uống</t>
  </si>
  <si>
    <t>Phạm Đình Chương</t>
  </si>
  <si>
    <t>Lê Thị Phương Dung</t>
  </si>
  <si>
    <t>Nghiên cứu phương pháp tạo hệ nhũ tương nano (nanoemulsion) giàu dầu hạt gấc định hướng ứng dụng trong bảo quản thực phẩm</t>
  </si>
  <si>
    <t>Khảo sát được các thông số công nghệ trong quá trình sản xuất nhũ tương nano chứa dầu hạt gấc và bước đầu ứng dụng trong bảo quản thực phẩm</t>
  </si>
  <si>
    <t>- Khảo sát quá trình tạo hệ nhũ tương giàu dầu hạt lựu bằng Phương pháp pha đảo
- Khảo sát quá trình tạo hệ nhũ tương giàu dầu hạt lựu bằng phương pháp siêu âm
- Đánh giá các đặc tính của hệ nhũ tương thu được: kích thước hạt, thế zeta, PDI, độ nhớt, hàm lượng acid punic, pH, khả năng chống nấm, khả năng chống oxi hóa (ABTS, DPPH), Chống vi khuẩn
- Thử nghiệm ứng dụng trong bảo quản thực phẩm</t>
  </si>
  <si>
    <t>Các thông số công nghệ trong quá trình sản xuất nhũ tương nano chứa dầu hạt gấc và bước đầu ứng dụng trong bảo quản thực phẩm</t>
  </si>
  <si>
    <t>Phan Thanh Nguyên</t>
  </si>
  <si>
    <t>Nghiên cứu tạo phức vi bao dạng inclusion complex của bCD với acid béo và dầu hạt lựu định hướng ứng dụng trong sản xuất sữa chua</t>
  </si>
  <si>
    <t>Nghiên cứu được các thông số ảnh hưởng đến quá trình tạo phức hợp bao giữa betacyclodextrin với acid béo và dầu hạt lựu; đánh giá các đặc điểm của phức thu được và bước đầu ứng dụng trong sản xuất sữa chua</t>
  </si>
  <si>
    <t>- Khảo sát các yếu tố ảnh hưởng đến quá trình tạo phức giữa betacyclodextrin và acid béo có trong dầu hạt lựu
- Khảo sát các yếu tố ảnh hưởng đến quá trình tạo phức giữa betacyclodextrin và triglixerit trong dầu hạt lựu
- Lựa chọn và tối ưu hóa 2 thông số chính ảnh hưởng đến quá trình tạo phức giữa giữa betacyclodextrin và triglixerit trong dầu hạt lựu
- Lựa chọn và tối ưu hóa 2 thông số chính ảnh hưởng đến quá trình tạo phức giữa betacyclodextrin và acid béo có trong dầu hạt lựu
- Nghiên cứu đặc điểm của quá trình tạo phức trong dung dịch của giữa betacyclodextrin và triglixerit trong dầu hạt lựu và các đặc điểm phức ở trạng thái rắn
- Nghiên cứu đặc điểm của quá trình tạo phức trong dung dịch của giữa betacyclodextrin và và acid béo có trong dầu hạt lựu
- Đánh giá hoạt tính sinh học, độ bền của phân tử khách (acid béo và triglixerit)
- Bước đầu ứng dụng trong sản xuất sữa chua</t>
  </si>
  <si>
    <t>Các thông số ảnh hưởng đến quá trình tạo phức hợp bao giữa betacyclodextrin với acid béo và dầu hạt lựu; đánh giá các đặc điểm của phức thu được và bước đầu ứng dụng trong sản xuất sữa chua</t>
  </si>
  <si>
    <t>Nguyễn Văn Tùng</t>
  </si>
  <si>
    <t>Phùng Gia Mẫn</t>
  </si>
  <si>
    <t>NCKH cấp tỉnh</t>
  </si>
  <si>
    <t xml:space="preserve">Nghiên cứu tạo phức vi bao dạng inclusion complex của betacyclodextrin và Hydroxypropyl-beta-cyclodextrin với acid béo có trong dầu hạt gấc và ứng dụng trong đồ uống chức năng </t>
  </si>
  <si>
    <t xml:space="preserve">Khảo sát được các yếu tố ảnh hưởng đến quá trình tạo phức vi bao dạng inclusion complex của betacyclodextrin và Hydroxypropyl-beta-cyclodextrin với acid béo có trong dầu hạt gấc và ứng dụng trong đồ uống chức năng </t>
  </si>
  <si>
    <t>- Khảo sát các yếu tố ảnh hưởng đến quá trình tạo phức giữa betacyclodextrin và acid béo có trong dầu hạt gấc
- Khảo sát các yếu tố ảnh hưởng đến quá trình tạo phức giữa Hydroxypropyl-β-cyclodextrin và acid béo có trong dầu hạt gấc
- Lựa chọn và tối ưu hóa 2 thông số chính ảnh hưởng đến quá trình tạo phức giữa betacyclodextrin và acid béo có trong dầu hạt gấc
- Nghiên cứu đặc điểm của quá trình tạo phức trong dung dịch của giữa betacyclodextrin và acid béo có trong dầu hạt gấc và các đặc điểm phức ở trạng thái rắn
- Nghiên cứu đặc điểm của quá trình tạo phức trong dung dịch của giữa Hydroxypropyl-β-cyclodextrin và acid béo có trong dầu hạt gấc và các đặc điểm phức ở trạng thái rắn
- Đánh giá hoạt tính sinh học, độ bền của phân tử khách trong trạng thái tạo phức với betacyclodextrin
- Đánh giá hoạt tính sinh học, độ bền của phân tử khách trong trạng thái tạo phức với Hydroxypropyl-β-cyclodextrin
- Bước đầu ứng dụng trong sản xuất đồ uống chức năng</t>
  </si>
  <si>
    <t xml:space="preserve">Kết quả khảo sát được các yếu tố ảnh hưởng đến quá trình tạo phức vi bao dạng inclusion complex của betacyclodextrin và Hydroxypropyl-beta-cyclodextrin với acid béo có trong dầu hạt gấc và ứng dụng trong đồ uống chức năng </t>
  </si>
  <si>
    <t xml:space="preserve">Nguyễn Huỳnh Ý Nhi </t>
  </si>
  <si>
    <t>Đinh Thị Kim Huệ</t>
  </si>
  <si>
    <t>Tối ưu hóa quá trình trích ly protein từ hạt chôm chôm và đánh giá khả năng ứng dụng trong thực phẩm</t>
  </si>
  <si>
    <t>Lựa chọn được các thông số ảnh hưởng chính đến quá trình trích ly protein từ hạt chôm chôm, từ đó tối ưu và đánh giá hoạt tính của protein thu được và bước đầu ứng dụng dịch chiết trong sản xuất thực phẩm</t>
  </si>
  <si>
    <t>- Tối ưu hóa quá trình trích ly protein bằng phương pháp siêu âm
- Tối ưu hóa quá trình trích ly bằng enzyme
- Đánh giá hoạt tính sinh học của protein thu được
- Ứng dụng dịch protein thu được trong thực phẩm</t>
  </si>
  <si>
    <t>Tối ưu và đánh giá hoạt tính của protein thu được và bước đầu ứng dụng dịch chiết trong sản xuất thực phẩm</t>
  </si>
  <si>
    <t>Tạ Quỳnh Thủy Tiên</t>
  </si>
  <si>
    <t>Nghiên cứu quá trình trích ly và tinh chế anthocyanin và polyphenol từ vỏ chôm chôm định hướng sản xuất cao chiết</t>
  </si>
  <si>
    <t>Nghiên cứu được quá trình trích ly và tinh chế anthocyanin và polyphenol từ vỏ chôm chôm định hướng sản xuất cao chiết</t>
  </si>
  <si>
    <t>- Khảo sát quá trình xử lý nguyên liệu
- Khảo sát quá trình trích ly anthocyanin và polyphenol từ vỏ chôm chôm có hỗ trợ siêu âm
- Khảo sát quá trình tinh sạch anthocyanin và polyphenol từ vỏ chôm chôm bằng phương pháp chiết 2 pha thân nước
- Khảo sát tinh sạch anthocyanin và polyphenol từ vỏ chôm chôm bằng hạt nhựa macroporous
- Đánh giá thành phần và khả năng chống oxi hóa của cao chiết thu được</t>
  </si>
  <si>
    <t>Kết quả các điều kiện tốt cho quá trình trích ly và tinh chế anthocyanin và polyphenol từ vỏ chôm chôm định hướng sản xuất cao chiết</t>
  </si>
  <si>
    <t>Thới Văn Thành</t>
  </si>
  <si>
    <t>Phát triển phương pháp kiểm soát chất lượng sữa bột</t>
  </si>
  <si>
    <t>Phát triển đươc phương pháp kiểm soát chất lượng của sữa bột</t>
  </si>
  <si>
    <t>- Tìm hiểu các chỉ tiêu chất lượng, hệ thống phân loại sữa bột, lấy mẫu phục vụ phân tích
- Khảo sát quá trình trích ly chất béo từ sữa bột
- Phân tích chất béo, đạm tổng từ các mẫu sữa bột
-  Nghiên cứu quá trình phân tích hồ sơ vân tay triglixerit của sữa bột: phương pháp làm sạch, điều kiện chạy sắc ký
- Hoàn thiện phương pháp kiểm soát chất lượng của sữa bột</t>
  </si>
  <si>
    <t>Công cụ để kiểm soát chất lượng của sữa bột</t>
  </si>
  <si>
    <t>Nguyễn Nhật Lâm Hào</t>
  </si>
  <si>
    <t>duongptt@fst.edu.vn</t>
  </si>
  <si>
    <t>Phạm Thị Thùy Dương</t>
  </si>
  <si>
    <t xml:space="preserve">Nghiên cứu trích ly lutein từ vỏ quả gấc (Momordica cochinchinensis) </t>
  </si>
  <si>
    <t>- Tận dụng phụ phế phẩm từ quả gấc trong sản xuất nông nghiệp giúp mang lại hiểu quả về kinh tế và giảm thiểu chất thải ra môi trường.
- Đánh giá được sự ảnh hưởng của điều kiện trích ly đến hiệu suất thu hồi lutein và đặc tính của lutein thu được từ vỏ quả gấc.
- Xây dựng quy trình trích ly lutein với thông số phù hợp</t>
  </si>
  <si>
    <t>- Khảo sát thành phần hóa học của nguyên liệu
- Khảo sát phương pháp xử lý và bảo quản nguyên liệu
- Khảo sát phương pháp ngâm chiết truyền thống
- Khảo sát phương pháp trích ly có sự hỗ trợ của vi sóng
+ Khảo sát công suất vi sóng
+ Khảo sát thời gian vi sóng
- Khảo sát phương pháp trích ly có sự hỗ trợ của sóng siêu âm
+ Khảo sát công suất siêu âm
+ Khảo sát thời gian siêu âm
- Khảo sát ảnh hưởng của loại dung môi trích ly đến hiệu suất thu hồi lutein
- Khảo sát ảnh hưởng của tỷ lệ nguyên liệu/dung môi đến hiệu suất thu hồi lutein
- Khảo sát ảnh hưởng của nhiệt độ trích ly đến hiệu suất thu hồi lutein
- Khảo sát ảnh hưởng của thời gian trích ly đến hiệu suất thu hồi lutein</t>
  </si>
  <si>
    <t>Xây dựng được quy trình trích ly lutein với các thông số phù hợp</t>
  </si>
  <si>
    <t>Phan Ngọc Phương Trang</t>
  </si>
  <si>
    <t>Nguyễn Ngọc Điền Trang</t>
  </si>
  <si>
    <t>Xây dựng được quy trình thu nhận lutein với các thông số phù hợp
Đánh giá chất lượng lutein thu được</t>
  </si>
  <si>
    <t>Nguyễn Thị Mỹ Thanh</t>
  </si>
  <si>
    <t xml:space="preserve">Nghiên cứu trích ly lutein từ thịt quả gấc (Momordica cochinchinensis) </t>
  </si>
  <si>
    <t>- Tận dụng phụ phế phẩm từ quả gấc trong sản xuất nông nghiệp giúp mang lại hiểu quả về kinh tế và giảm thiểu chất thải ra môi trường.
- Đánh giá được sự ảnh hưởng của điều kiện trích ly đến hiệu suất thu hồi lutein và đặc tính của lutein thu được từ thịt quả gấc.
- Xây dựng quy trình trích ly lutein với thông số phù hợp</t>
  </si>
  <si>
    <t>Nghiên cứu thu nhận lutein từ thịt quả gấc (Momordica cochinchinensis) và ứng dụng vào một số sản phẩm thực phẩm</t>
  </si>
  <si>
    <t>- Tận dụng phụ phế phẩm từ quả gấc trong sản xuất nông nghiệp giúp mang lại hiểu quả về kinh tế và giảm thiểu chất thải ra môi trường.
- Xây dựng quy trình thu nhận lutein từ thịt quả gấc
- Đánh giá đặc tính của lutein thu được từ thịt quả gấc.
- Ứng dụng vào sản xuất một số sản phẩm thực phẩm</t>
  </si>
  <si>
    <t>- Khảo sát phương pháp thu nhận lutein từ thịt quả gấc
+ Khảo sát nhiệt độ cô quay chân không
+ Khảo sát thời gian cô quay chân không
+ Khảo sát nhiệt độ cô đặc điều kiện thường
+ Khảo sát thời gian cô đặc điều kiện thường
- Khảo sát phương pháp kết tinh bằng dung môi
+ Khảo sát loại dung môi
+ Khảo sát tỷ lệ dung môi bổ sung
- Khảo sát phương pháp loại bỏ dung môi sau kết tinh
- Đánh giá chất lượng lutein thu nhận được từ thịt gấc
- Xây dựng quy trình trích ly và thu nhận lutein từ thịt quả gấc
- Ứng dụng vào sản xuất thử nghiệm một số sản phẩm thực phẩm như: sữa chua, kẹo dẻo, rau câu</t>
  </si>
  <si>
    <t>Nghiên cứu quy trình trích ly pectin từ vỏ quả dứa (Ananas comosus (L.) Merr.) có sự hỗ trợ của vi sóng và sóng siêu âm</t>
  </si>
  <si>
    <t>- Khảo sát trích ly có sự hỗ trợ của sóng siêu âm
+ Khảo sát ảnh hưởng loại dung môi trích ly 
+ Khảo sát tỷ lệ nguyên liệu/dung môi  
+ Khảo sát nhiệt độ trích ly  
+ Khảo sát thời gian trích ly
+ Khảo sát công suất siêu âm
+ Khảo sát thời gian siêu âm
- Khảo sát trích ly có sự hỗ trợ của vi sóng
+ Khảo sát ảnh hưởng loại dung môi trích ly 
+ Khảo sát tỷ lệ nguyên liệu/dung môi  
+ Khảo sát nhiệt độ trích ly  
+ Khảo sát thời gian trích ly
+ Khảo sát công suất siêu âm
+ Khảo sát thời gian siêu âm
- Xây dựng quy trình công nghệ trích ly pectin từ vỏ dứa
- Đánh giá chất lượng của thành phẩm</t>
  </si>
  <si>
    <t>Xây dựng được quy trình trích ly và thu nhận pectin từ vỏ dứa Đánh giá chất lượng pectin thu được</t>
  </si>
  <si>
    <t>Lê Thị Ngọc Trinh</t>
  </si>
  <si>
    <t>Âu Ngọc Anh Thư</t>
  </si>
  <si>
    <t>Nghiên cứu quy trình trích ly pectin từ vỏ quả dứa (Ananas comosus (L.) Merr.) bằng phương pháp ngâm chiết truyền thống</t>
  </si>
  <si>
    <t>- Tận dụng phụ phế phẩm quả dứa trong sản xuất nông nghiệp giúp mang lại hiểu quả về kinh tế và giảm thiểu chất thải ra môi trường.
- Đánh giá được sự ảnh hưởng của điều kiện trích ly đến hiệu suất thu hồi pectin và đặc tính của pectin thu được từ vỏ quả dứa với phương pháp ngâm chiết truyền thống</t>
  </si>
  <si>
    <t>- Xác định thành phần hóa học của nguyên liệu
- Khảo sát phương pháp xử lý và bảo quản nguyên liệu
- Khảo sát các yếu tố ảnh hưởng đến hiệu suất trích ly pectin 
+ Khảo sát ảnh hưởng loại dung môi trích ly 
+ Khảo sát tỷ lệ nguyên liệu/dung môi  
+ Khảo sát nhiệt độ trích ly  
+ Khảo sát thời gian trích ly</t>
  </si>
  <si>
    <t>Nghiên cứu kéo dài thời gian sử dụng cho gia vị lẩu nấm chay</t>
  </si>
  <si>
    <t>Xây dựng quy trình công nghệ sản xuất sản phẩm có thời hạn sử dụng tối thiểu 18 tháng</t>
  </si>
  <si>
    <t>- Khảo sát và lựa chọn nguyên liệu 
- Khảo sát tỷ lệ phụ gia bổ sung
- Khảo sát thông số quá trình cô đặc
+ Khảo sát nhiệt độ cô đặc
+ Khảo sát thời gian cô đặc
- Khảo sát thông số quá trình sấy phun
+ Khảo sát tỷ lệ maltodextrin bổ sung
+ Khảo sát nhiệt độ sấy phun
+ Khảo sát thời gian sấy phun
+ Khảo sát tốc độ nhập liệu và áp lực đầu phun
- Khảo sát thời hạn sử dụng sản phẩm
- Xây dựng TCCS cho sản phẩm
- Đánh giá thị hiếu người tiêu dùng đối với sản phẩm</t>
  </si>
  <si>
    <t>Xây dựng quy trình công nghệ sản xuất gói gia vị lẩu chay có hạn sử dụng tối thiểu 18 tháng</t>
  </si>
  <si>
    <t>Nguyễn Duy Thanh</t>
  </si>
  <si>
    <t>Phạm Hà Phương Thảo</t>
  </si>
  <si>
    <t>lienpth@fst.edu.vn</t>
  </si>
  <si>
    <t>Phan Thị Hồng Liên</t>
  </si>
  <si>
    <t xml:space="preserve">Nghiên cứu phát triển sản phẩm bánh bao thanh long nhân hạt </t>
  </si>
  <si>
    <t>Tạo ra sản phẩm bánh bao thanh long nhân hạt dinh dưỡng</t>
  </si>
  <si>
    <t>- Khảo sát thị trường người tiêu dùng
- Tổng quan về nguyên liệu
- Khảo sát nguồn nguyên liệu
- Xây dựng quy trình công nghệ
- Khảo sát tỷ lệ phối trộn
- Khảo sát quá trình lên men
- Khảo sát quá trình hấp
- Khảo sát chất liệu bao bì
- Xây dựng tiêu chuẩn sản phẩm</t>
  </si>
  <si>
    <t>Xây dựng được qui trình công nghệ sản xuất sản phẩm bánh bao thanh long nhân hạt dinh dưỡng</t>
  </si>
  <si>
    <t>Thạch Minh Duy</t>
  </si>
  <si>
    <t>Sinh viên K11 làm lại khóa luận</t>
  </si>
  <si>
    <t>Nghiên cứu phát triển sản phẩm tương ớt bổ sung whey permeate</t>
  </si>
  <si>
    <t>Tạo ra sản phẩm tương ớt bổ sung whey permeate</t>
  </si>
  <si>
    <t>- Khảo sát thị trường người tiêu dùng
- Tổng quan về nguyên liệu
- Khảo sát nguồn nguyên liệu
- Xây dựng quy trình công nghệ
- Khảo sát tỷ lệ phối trộn whey permeate
- Khảo sát tỷ lệ phối trộn phụ gia
- Khảo sát quá trình gia nhiệt
- Khảo sát chất liệu bao bì
- Xây dựng tiêu chuẩn sản phẩm</t>
  </si>
  <si>
    <t>Xây dựng được qui trình công nghệ sản xuất sản phẩm tương ớt bổ sung whey permeate</t>
  </si>
  <si>
    <t>Khảo sát một số các yếu tố ảnh hưởng đến quá trình sinh tổng hợp protease từ chế phẩm mốc Aspergillus oryzae trên môi trường hạt sen khô Đồng Tháp</t>
  </si>
  <si>
    <t>Tìm được các thông số tối ưu về các yếu tố ảnh hưởng đến khả năng sinh enzyme protease cao</t>
  </si>
  <si>
    <t>- Khảo sát nguồn nguyên liệu
- Khảo sát độ ẩm của môi trường nuôi cấy
- Khảo sát pH của môi trường nuôi cấy
- Khảo sát tỷ lệ chế phẩm mốc bổ sung
- Khảo sát nhiệt độ và thời gian nuôi cấy</t>
  </si>
  <si>
    <t>- Các chỉ tiêu vật lý và hóa lý của nguyên liệu
- Các thông số tối ưu độ ẩm môi trường nuôi cấy, pH của môi trường nuôi cấy, tỷ lệ chế phẩm mốc bổ sung, nhiệt độ và thời gian nuôi cấy</t>
  </si>
  <si>
    <t>Khảo sát một số các yếu tố ảnh hưởng đến quá trình sinh tổng hợp amylase từ chế phẩm mốc Aspergillus oryzae trên môi trường hạt sen khô Đồng Tháp</t>
  </si>
  <si>
    <t>Tìm được các thông số tối ưu về các yếu tố ảnh hưởng đến khả năng sinh enzyme amylase cao</t>
  </si>
  <si>
    <t>Khảo sát một số các yếu tố ảnh hưởng đến quá trình sinh tổng hợp protease từ chế phẩm mốc Aspergillus oryzae trên môi trường hạt đậu nành đen khô</t>
  </si>
  <si>
    <t>Khảo sát một số các yếu tố ảnh hưởng đến quá trình sinh tổng hợp amylase từ chế phẩm mốc Aspergillus oryzae trên môi trường hạt đậu nành đen khô</t>
  </si>
  <si>
    <t>-Các chỉ tiêu vật lý và hóa lý của nguyên liệu -Các thông số tối ưu độ ẩm môi trường nuôi cấy, pH của môi trường nuôi cấy, tỷ lệ chế phẩm mốc bổ sung, nhiệt độ và thời gian nuôi cấy</t>
  </si>
  <si>
    <t>Khảo sát một số các yếu tố ảnh hưởng đến quá trình lên men ớt tươi</t>
  </si>
  <si>
    <t>Tìm được các thông số ảnh hưởng đến chất lượng sản phẩm trong quá trình lên men ớt tươi</t>
  </si>
  <si>
    <t xml:space="preserve">- Khảo sát nguồn nguyên liệu
- Khảo sát pH trong quá trình lên men
- Khảo sát acid trong quá trình lên men
- Khảo sát độ màu trong quá trình lên men
- Khảo sát muối và đường trong quá trình lên men </t>
  </si>
  <si>
    <t>-Các chỉ tiêu vật lý và hóa lý của nguyên liệu
-Các thông số tối ưu pH, acid, độ màu, muối và đường trong quá trình lên men</t>
  </si>
  <si>
    <t>Trần Xuân Bách</t>
  </si>
  <si>
    <t xml:space="preserve">Diệp Thái Phi Sơn </t>
  </si>
  <si>
    <t>Khảo sát các loại phụ gia tạo đông cho tương ớt lên men</t>
  </si>
  <si>
    <t>Tìm được loại phụ gia thích hợp nhất tạo đông cho tương ớt lên men</t>
  </si>
  <si>
    <t>- Tìm hiểu các loại phụ gia tạo đông
- Khảo sát tỷ lệ phối trộn CMC
- Khảo sát tỷ lệ phối trộn carrageenan
- Khảo sát tỷ lệ phối trộn guar gum
- Khảo sát tỷ lệ phối trộn xanthan gum</t>
  </si>
  <si>
    <t>Loại phụ gia bổ sung vào tương ớt lên men và tỷ lệ bổ sung tốt nhất</t>
  </si>
  <si>
    <t>Nghiên cứu phát triển sản phẩm tương ớt bổ sung đậu xanh</t>
  </si>
  <si>
    <t>Tạo ra sản phẩm tương ớt bổ sung đậu xanh</t>
  </si>
  <si>
    <t>- Khảo sát thị trường người tiêu dùng
- Tổng quan về nguyên liệu
- Khảo sát nguồn nguyên liệu 
- Xây dựng quy trình công nghệ
- Khảo sát tỷ lệ phối trộn đậu xanh
- Khảo sát tỷ lệ phối trộn phụ gia
- Khảo sát quá trình gia nhiệt
- Khảo sát chất liệu bao bì
- Xây dựng tiêu chuẩn sản phẩm</t>
  </si>
  <si>
    <t>Xây dựng được qui trình công nghệ sản xuất sản phẩm tương ớt bổ sung đậu xanh</t>
  </si>
  <si>
    <t xml:space="preserve">Hồ Hải Đăng </t>
  </si>
  <si>
    <t>Nghiên cứu phát triển sản phẩm tương ớt lên men</t>
  </si>
  <si>
    <t>Tạo ra sản phẩm tương ớt lên men</t>
  </si>
  <si>
    <t>- Khảo sát thị trường người tiêu dùng
- Tổng quan về nguyên liệu
- Khảo sát nguồn nguyên liệu 
- Xây dựng quy trình công nghệ
- Khảo sát tỷ lệ phối trộn nguyên liệu
- Khảo sát quá trình lên men
- Khảo sát quá trình gia nhiệt
- Khảo sát chất liệu bao bì
- Xây dựng tiêu chuẩn sản phẩm</t>
  </si>
  <si>
    <t>Xây dựng được qui trình công nghệ sản xuất sản phẩm tương ớt lên men</t>
  </si>
  <si>
    <t xml:space="preserve">Nguyễn Thị Nhật Ánh </t>
  </si>
  <si>
    <t>Phan Minh Châu</t>
  </si>
  <si>
    <t>haitc@fst.edu.vn</t>
  </si>
  <si>
    <t>Trần Chí Hải</t>
  </si>
  <si>
    <t xml:space="preserve">Nghiên cứu quá trình tinh sạch dịch chiết triterpenoid từ Sâm bố chính với sự hỗ trợ của dung môi eutectic sâu </t>
  </si>
  <si>
    <t>Xác định được thông số quá trình tinh sạch triterpenoid từ Sâm bố chính và đánh giá hoạt tính sinh học của chế phẩm, phân đoạn thu được</t>
  </si>
  <si>
    <t>- Khảo sát quá trình phân đoạn/tinh sạch dịch trích Sâm Bố chính thu được
- Đánh giá hoạt tính sinh học của các phân đoạn
- Dự đoán các hợp chất hóa học có trong phân đoạn
- Cô đặc và đánh giá sự ổn định của chế phẩm thu được theo điều kiện bảo quản</t>
  </si>
  <si>
    <t>Lê Hoàng Nguyên Khang</t>
  </si>
  <si>
    <t>Nghiên cứu quá trình tinh sạch dịch polyphenol từ bã ổi hồng và bước đầu ứng dụng chế phẩm vào thực phẩm</t>
  </si>
  <si>
    <t>- Xác định được phân đoạn cho hoạt tính sinh học của dịch trích polyphenol từ ổi hồng cao
- Ứng dụng bổ sung polyphenol vào màng chitosan bảo quản thực phẩm</t>
  </si>
  <si>
    <t>- Khảo sát quá trình phân đoạn dịch trích polyphenol từ ổi hồng
- Đánh giá hoạt tính sinh học và dự đoán được các hợp chất hóa học có trong phân đoạn
- Thử nghiệm liều lượng dịch trích đã tinh sạch bổ sung vào hỗn hợp màng
- Thử nghiệm bảo quản sản phẩm thực phẩm</t>
  </si>
  <si>
    <t>- Xác định được phân đoạn cho hoạt tính sinh học cao và dự kiến được các hợp chất tạo nên hoạt tính sinh học đó
- Liều lượng dịch/chế phẩm bổ sung tạo màng chitosan ảnh hưởng đến các đặc tính cơ lý của màng tạo thành
- Liều lượng dịch/chế phẩm ảnh hưởng đến quá trình bảo quản sản phẩm thực phẩm</t>
  </si>
  <si>
    <t>Đặng Thị Hiền Diệu</t>
  </si>
  <si>
    <t>Nghiên cứu sản xuất bột khoai mỡ giàu tinh bột kháng</t>
  </si>
  <si>
    <t>Xây dựng quy trình công nghệ sản xuất bột khoai mỡ giàu tinh bột kháng ở quy mô phòng thí nghiệm.</t>
  </si>
  <si>
    <t>- Xác định thành phần nguyên liệu
- Khảo sát quá trình hấp
- Khảo sát quá trình sấy
- Đánh giá chất lượng bột tạo thành
- Thử nghiệm bột thành phẩm vào sản xuất thực phẩm</t>
  </si>
  <si>
    <t>Thông số công nghệ cho quá trình sản xuất bột khoai mỡ giàu tinh bột kháng</t>
  </si>
  <si>
    <t>Trần Thị Thuý An</t>
  </si>
  <si>
    <t>Nghiên cứu thu nhận polyphenol từ bã ổi với sự hỗ trợ của dung môi eutectic sâu</t>
  </si>
  <si>
    <t>Xác định được sự ảnh hưởng của một số yếu tố công nghệ liên quan đến dung môi eutectic đến quá trình thu nhận polyphenol từ bã ổi</t>
  </si>
  <si>
    <t>- Khảo sát loại HBD
- Khảo sát tỉ lệ nước bổ sung
- Khảo sát tỉ lệ nguyên liệu: dung môi
- Khảo sát nhiệt độ trích ly
- Khảo sát thời gian trích ly</t>
  </si>
  <si>
    <t xml:space="preserve">Quy luật ảnh hưởng của một số yếu tố liên quan đến dung môi eutectic sâu lên hiệu quả quá trình trích ly polyphenol từ bã ổi </t>
  </si>
  <si>
    <t xml:space="preserve">Nguyễn Châu Gia Kiệt </t>
  </si>
  <si>
    <t>Nghiên cứu quá trình trích ly polyphenol từ bã ổi hồng với sự hỗ trợ của dung môi eutectic sâu và sóng siêu âm</t>
  </si>
  <si>
    <t>Xác định được điều kiện công nghệ cho quá trình trích ly polyphenol từ bã ổi hồng với sự hỗ trợ của dung môi eutectic sâu và siêu âm</t>
  </si>
  <si>
    <t>- Khảo sát tỉ lệ nguyên liệu dung môi
- Khảo sát công suất siêu âm
- Khảo sát thời gian siêu âm
- Khảo sát thời gian ủ sau siêu âm
- Khảo sát nhiệt độ ủ sau siêu âm</t>
  </si>
  <si>
    <t>Điều kiện công nghệ cho quá trình trích ly polyphenol từ bã ổi hồng với sự hỗ trợ của dung môi eutectic sâu và siêu âm</t>
  </si>
  <si>
    <t>Nghiên cứu thu nhận chitin từ vỏ tôm lột xác với sự hỗ trợ của dung môi eutectic sâu</t>
  </si>
  <si>
    <t xml:space="preserve">Xây dựng được quy trình thu nhận chitin từ vỏ tôm lột xác với sự hỗ trợ của dung môi eutectic sâu và đánh giá chế phẩm chitin từ vỏ tôm lột xác. </t>
  </si>
  <si>
    <t>- Xác định thành phần hóa học của nguyên liệu vỏ tôm lột xác
- Nghiên cứu quá trình thu nhận chitin bằng dung môi eutectic sâu:
+ Khảo sát loại HBD
+ Khảo sát tỉ lệ HBD: HBA
+ Khảo sát tỉ lệ nước bổ sung
- Đánh giá chất lượng của chitin tạo thành</t>
  </si>
  <si>
    <t>Quy trình công nghệ thu nhận chitin từ vỏ tôm lột xác với sự hỗ trợ của dung môi eutectic sâu và vi sóng</t>
  </si>
  <si>
    <t>Nguyễn Tấn Đạt</t>
  </si>
  <si>
    <t>Nghiên cứu thu nhận chitin từ vỏ tôm lột xác với sự hỗ trợ của dung môi eutectic sâu và vi sóng</t>
  </si>
  <si>
    <t xml:space="preserve">Xây dựng được quy trình thu nhận chitin từ vỏ tôm lột xác với sự hỗ trợ của dung môi eutectic sâu và vi sóng và đánh giá chế phẩm chitin từ vỏ tôm lột xác. </t>
  </si>
  <si>
    <t>- Nghiên cứu quá trình thu nhận chitin bằng dung môi eutectic sâu kết hợp vi sóng:
+ Khảo sát tỉ lệ nguyên liệu/dung môi
+ Khảo sát nhiệt độ trích ly
+ Khảo sát thời gian trích ly
+ Khảo sát công suất vi sóng
+ Khảo sát thời gian vi sóng
- Đánh giá chất lượng của chế phẩm chitin tạo thành</t>
  </si>
  <si>
    <t>Nghiên cứu quá trình tinh sạch dịch polyphenol từ vỏ hồng và bước đầu ứng dụng chế phẩm vào thực phẩm</t>
  </si>
  <si>
    <t>- Xác định được phân đoạn cho hoạt tính sinh học của dịch trích polyphenol từ vỏ hồng cao
- Ứng dụng bổ sung polyphenol vào màng chitosan bảo quản thực phẩm</t>
  </si>
  <si>
    <t>- Khảo sát quá trình phân đoạn dịch trích polyphenol từ vỏ hồng
- Đánh giá hoạt tính sinh học và dự đoán được các hợp chất hóa học có trong phân đoạn
- Thử nghiệm liều lượng dịch trích đã tinh sạch bổ sung vào hỗn hợp màng
- Thử nghiệm bảo quản sản phẩm thực phẩm</t>
  </si>
  <si>
    <t>Ứng dụng chitosan trong bảo quản trứng gà tươi</t>
  </si>
  <si>
    <t>Thử nghiệm bảo quản trứng gà tươi bằng màng bao chitosan</t>
  </si>
  <si>
    <t>- Nghiên cứu điều kiện công nghệ để sản xuất chitosan có chỉ số deactyl hóa phù hợp
+ Khảo sát nồng độ NaOH đậm đặc sử dụng
+ Khảo sát tỉ lệ nguyên liệu/dung môi
+ Khảo sát nhiệt độ xử lý
+ Khảo sát thời gian xử lý
- Nghiên cứu quá trình tạo màng chitosan bảo quản trứng gà tươi
+ Khảo sát nồng độ acid acetic sử dụng
+ Khảo sát nồng chitosan sử dụng
+ Khảo sát ảnh hưởng của nhiệt độ và thời gian bảo quản</t>
  </si>
  <si>
    <t>- Thông số công nghệ cho quá trình chế tạo chitosan từ chitin
- Thông số công nghệ cho quá trình tạo màng bảo quản trứng gà tươi</t>
  </si>
  <si>
    <t>Nguyễn Thảo Hiền</t>
  </si>
  <si>
    <t>Nguyễn Thị Bích Hợp</t>
  </si>
  <si>
    <t xml:space="preserve">Nghiên cứu thu nhận Glucosamine từ vỏ tôm bằng phương pháp truyền thống </t>
  </si>
  <si>
    <t>Xây dựng QTCN để tạo ra sản phẩm glucosamine hydrochlorua ở quy mô PTN</t>
  </si>
  <si>
    <t xml:space="preserve">- Nghiên cứu quá trình khử khoáng:
+ Khảo sát nồng độ HCl sử dụng
+ Khảo sát tỉ lệ dung dịch HCl/ vỏ tôm
+ Khảo sát thời gian xử lý
+ Khảo sát nhiệt độ xử lý
- Nghiên cứu quá trình khử protein:
+ Nghiên cứu nồng độ NaOH sử dụng
+ Nghiên cứu tỉ lệ dung dịch NaOH/ vỏ tôm đã khử khoáng
+ Khảo sát thời gian xử lý
+ Khảo sát nhiệt độ xử lý
- Nghiên cứu quá trình thủy phân glucosamine
+ Khảo sát nồng độ HCl
+ Khảo sát tỉ lệ dung dịch HCl/chitin
+ Khảo sát nhiệt độ xử lý
+ Khảo sát thời gian xử lý </t>
  </si>
  <si>
    <t>Thông số công nghệ phù hợp cho quá trình thu nhận glucosamine hydrochlorua có hiệu suất cao từ vỏ tôm</t>
  </si>
  <si>
    <t>Lê Vũ Nam</t>
  </si>
  <si>
    <t>Nguyễn Kim Duy</t>
  </si>
  <si>
    <t>NCKH cấp bộ</t>
  </si>
  <si>
    <t>Nghiên cứu thu nhận dịch chiết giàu astaxanthin từ vỏ tôm với sự hỗ trợ của vi sóng và dung môi eutecttic sâu và bước đầu ứng dụng vào bảo quản phi lê cá</t>
  </si>
  <si>
    <t>Xác định điều kiện công nghệ thu nhận dịch chiết giàu astaxanthin từ vỏ tôm với sự hỗ trợ của vi sóng và dung môi eutectic sâu và bước đầu thử nghiệm dịch chiết thu được vào bảo quản phi lê cá</t>
  </si>
  <si>
    <t>- Khảo sát quá trình trích ly astaxanthin từ vỏ tôm với sự hỗ trợ của siêu âm và DES
+ Khảo sát tỉ lệ nguyên liệu/dung môi
+ Khảo sát công suất vi sóng
+ Khảo sát thời gian vi sóng
+ Khảo sát thời gian trích ly sau vi sóng
+ Khảo sát nhiệt độ trích ly sau vi sóng
- Nghiên cứu quá trình tạo màng Chitosan kết hợp với dịch chiết AST-DES
+ Khảo sát nồng độ chitosan sử dụng
+ Khảo sát tỉ lệ dịch chiết sử dụng
- Đánh giá các đặc tính hóa lý của màng và khả năng kháng khuẩn, kháng oxy hóa của màng
- Thử nghiệm bảo quản phi lê cá basa bằng màng Chitosan-AST</t>
  </si>
  <si>
    <t>- Thông số công nghệ phù hợp cho quá trình trích ly astaxanthin từ vỏ tôm với sự hỗ trợ của DES và vi sóng
- Điều kiện công nghệ phù hợp để màng Chitosan kết hợp với dịch chiết AST-DES.
- Kết quả đánh giá chất lượng của màng tạo thành 
- Kết quả thử nghiệm bảo quản phi lê cá</t>
  </si>
  <si>
    <t>Đỗ Hào Nam</t>
  </si>
  <si>
    <t>Bùi Thục Trinh</t>
  </si>
  <si>
    <t>Nghiên cứu quá trình trích ly astaxanthin từ vỏ tôm với sự hỗ trợ của enzyme protease</t>
  </si>
  <si>
    <t>Xác định được quy luật ảnh hưởng và các thông số công nghệ phù hợp cho quá trình trích ly astaxanthin từ vỏ tôm với sự hỗ trợ của enzyme</t>
  </si>
  <si>
    <t>- Khảo sát quá trình trích ly astaxanthin từ vỏ tôm với sự hỗ trợ của enzyme Alcalase
+ Khảo sát nồng độ enzyme sử dụng
+ Khảo sát nhiệt độ xử lý
+ Khảo sát thời gian xử lý
+ Khảo sát pH xử lý
- Khảo sát quá trình trích ly astaxanthin từ vỏ tôm với sự hỗ trợ của enzyme Flavourzyme
+ Khảo sát nồng độ enzyme sử dụng
+ Khảo sát nhiệt độ xử lý
+ Khảo sát thời gian xử lý
+ Khảo sát pH xử lý
- So sánh hiệu quả của hai loại enzyme sử dụng</t>
  </si>
  <si>
    <t>Thông số công nghệ phù hợp cho quá trình trích ly astaxanthin từ vỏ tôm với sự hỗ trợ của enzyme</t>
  </si>
  <si>
    <t>Nguyễn Thảo Ngân</t>
  </si>
  <si>
    <t>Quách Lê Anh Tuấn</t>
  </si>
  <si>
    <t>Tinh sạch dịch chiết astaxanthin từ vỏ tôm sú bằng nhựa Macroporus</t>
  </si>
  <si>
    <t>Xác định được điều kiện công nghệ phù hợp cho quá trình tinh sạch astaxanthin từ vỏ tôm bằng hạt nhựa Macroporus</t>
  </si>
  <si>
    <t>- Khảo sát loại nhựa Macroporus,
- Xác định tốc độ hấp phụ tĩnh
- Xác định tốc độ giải hấp và dung môi rửa giải
- Xây dựng đường cong hấp phụ tĩnh
- Xây dựng đường đẳng nhiệt hấp phụ
- Xây dựng đường cong hấp phụ động
- Xác định lượng dung dịch rửa giải và tỷ lệ etyl axetat - etanol
- Đánh giá hoạt tính sinh học của chế phẩm thu được (khả năng kháng ung thư, khả năng kháng oxy hóa)</t>
  </si>
  <si>
    <t>Điều kiện công nghệ phù hợp cho quá trình tinh sạch astaxanthin từ vỏ tôm bằng hạt nhựa Macroporus</t>
  </si>
  <si>
    <t>Nguyễn Thị Minh Châu</t>
  </si>
  <si>
    <t>Mai Ánh Linh</t>
  </si>
  <si>
    <t>Nghiên cứu thu nhận chitosan từ vỏ tôm với sự hỗ trợ của dung môi eutectic sâu</t>
  </si>
  <si>
    <t>Xây dựng quy trình sản xuất chitosan từ vỏ tôm với sự hỗ trợ của dung môi eutectic sâu ở quy mô PTN</t>
  </si>
  <si>
    <t>- Khảo sát loại HBD
- Khảo sát tỉ lệ HBD: HBA
- Khảo sát tỉ lệ nước bổ sung
- Khảo sát tỉ lệ nguyên liệu/dung môi
- Khảo sát nhiệt độ xử lý
- Khảo sát thời gian xử lý
- Khảo sát quá trình xử lý với sự hỗ trợ của siêu âm/vi sóng:
+ Khảo sát công suất
+ Khảo sát thời gian
- Đánh giá chất lượng của chitosan tạo thành</t>
  </si>
  <si>
    <t>Quy trình công nghệ với đầy đủ các thông số cho quá trình sản xuất chitosan từ vỏ tôm với sự hỗ trợ của dung môi eutectic sâu</t>
  </si>
  <si>
    <t>Đặng Huỳnh Anh</t>
  </si>
  <si>
    <t>Phạm Nguyễn Khánh Linh</t>
  </si>
  <si>
    <t>Nghiên cứu thu nhận bột canxi từ vỏ ba khía Sesarma mederi  và bước đầu ứng dụng trên sản phẩm thực phẩm</t>
  </si>
  <si>
    <t>Xây dựng được QTCN sản xuất bột canxi từ ba khía ở quy mô PTN và bước đầu ứng dụng vào sản phẩm thực phẩm</t>
  </si>
  <si>
    <t>- Xác định thành phần hóa học của nguyên liệu
- Khảo sát quá trình trích ly thu canxi lactate
+ Khảo sát nồng độ acid lactic sử dụng
+ Khảo sát tỉ lệ nguyên liệu/dung dịch acid lactic
+ Khảo sát nhiệt độ xử lý
+ Khảo sát thời gian xử lý
- Thử nghiệm tạo chế phẩm bộ canxi lactate
- Đánh giá chất lượng của bột canxi lactate tạo thành
- Ứng dụng của chế phẩm bột canxi lactate vào sản phẩm thực phẩm
+ Trong bánh mì</t>
  </si>
  <si>
    <t>QTCN sản xuất bột canxi từ ba khía ở quy mô PTN với đầy đủ các thông số công nghệ</t>
  </si>
  <si>
    <t>Võ Thị Diễm Quyên</t>
  </si>
  <si>
    <t>Đinh Quốc Tuấn</t>
  </si>
  <si>
    <t>Ứng dụng kỹ thuật siêu âm và vi sóng vào thu nhận bột canxi từ ba khía</t>
  </si>
  <si>
    <t>Xác định được quy luật ảnh hưởng và thông số công nghệ cho quá trình thu nhận bột canxi từ ba khía với sự hỗ trợ của siêu âm và vi sóng</t>
  </si>
  <si>
    <t>- Khảo sát quá trình siêu âm
+ Khảo sát công suất siêu âm
+ Khảo sát thời gian siêu âm
- Khảo sát quá trình vi sóng
+ Khảo sát công suất vi sóng
+ Khảo sát thời gian vi sóng
- Đánh giá hiệu quả của hai phương pháp</t>
  </si>
  <si>
    <t>Quy luật ảnh hưởng và thông số công nghệ cho quá trình thu nhận bột canxi từ ba khía với sự hỗ trợ của siêu âm và vi sóng</t>
  </si>
  <si>
    <t>Mai Tiến Hùng</t>
  </si>
  <si>
    <t>Nghiên cứu sấy phun dịch chiết astaxanthin từ vỏ tôm</t>
  </si>
  <si>
    <t>Đưa ra quy luật ảnh hưởng và các thông số công nghệ cho quá trình sấy phun astaxanthin</t>
  </si>
  <si>
    <t>- Khảo sát loại chất mang
- Khảo sát nhiệt độ sấy
- Khảo sát tốc độ nhập liệu
- Khảo sát áp lực khí nén
- Tối ưu hóa quá trình sấy phun
- Đánh giá chất lượng của sản phẩm tạo thành
- Đánh giá sự ổn định của sản phẩm tạo thành theo điều kiện bảo quản (nhiệt độ và thời gian bảo quản)</t>
  </si>
  <si>
    <t>Thông số công nghệ cho quá trình sấy phun astaxanthin</t>
  </si>
  <si>
    <t>Nghiên cứu thu nhận chế phẩm protein từ thịt đầu tôm</t>
  </si>
  <si>
    <t>Đưa ra quy luật ảnh hưởng và các thông số công nghệ cho quy trình sản xuất chế phẩm protein từ thịt đầu tôm</t>
  </si>
  <si>
    <t>- Phân tích thành phần hóa học của nguyên liệu thịt đầu tôm
- Khảo sát quá trình thu nhận dịch giàu protein
+ Khảo sát ảnh hưởng của tỉ lệ nguyên liệu/nước
+ Khảo sát ảnh hưởng của nhiệt độ xử lý
+ Khảo sát ảnh hưởng của thời gian xử lý
- Khảo sát quá trình sấy tạo chế phẩm protein
- Đánh giá chất lượng của chế phẩm protein tạo thành
- Đánh giá tính năng công nghệ của chế phẩm protein tạo thành
- Ứng dụng chế phẩm vào trong sản xuất thực phẩm</t>
  </si>
  <si>
    <t>Thông số công nghệ cho quy trình thu nhận chế phẩm protein từ thịt đầu tôm
Kết quả về chất lượng và đặc tính công nghệ của chế phẩm protein từ thịt đầu tôm</t>
  </si>
  <si>
    <t>duytd@fst.edu.vn</t>
  </si>
  <si>
    <t>Trần Đức Duy</t>
  </si>
  <si>
    <t>Phát triển sản phẩm giò lụa heo bổ sung whey protein</t>
  </si>
  <si>
    <t>1. Hình thành các ý tưởng cho dự án
2. Thực hiện phân tích, khảo sát
3. Sàng lọc và chọn ý tưởng khả thi
4. Phát triển concept sản phẩm
5. Xây dựng bảng mô tả sản phẩm
6. Xây dựng các thông số thiết kế sản phẩm
7. Thiết kế thí nghiệm và thực hiện khảo sát các công đoạn trong quy trình sản xuất
8. Đánh giá chất lượng sản phẩm
9. Xây dựng tiêu chuẩn cơ sở cho sản phẩm
10. Đề xuất quy trình sản xuất hoàn chỉnh</t>
  </si>
  <si>
    <t>Nguyễn Thị Mỹ Hạnh</t>
  </si>
  <si>
    <t>Hồ Thị Thu Hương</t>
  </si>
  <si>
    <t>- Điều kiện trích ly của từng phương pháp
- Sản xuất ra được bột pectin bình bát</t>
  </si>
  <si>
    <t>- Xác định điều kiện trích ly của từng phương pháp
- Sản xuất ra được bột màu bình bát</t>
  </si>
  <si>
    <t>- Điều kiện trích ly của từng phương pháp
- Sản xuất ra được bột màu bình bát</t>
  </si>
  <si>
    <t>Nguyễn Danh</t>
  </si>
  <si>
    <t>Nguyễn Phương Vy</t>
  </si>
  <si>
    <t>- Điều kiện xử lý thích hợp với từng phương pháp
- Sản xuất được Sản phẩm snack khoai tây ít béo</t>
  </si>
  <si>
    <t xml:space="preserve">Trần Thị Ánh Hồng </t>
  </si>
  <si>
    <t xml:space="preserve">Phạm Hoàng Phương Thảo </t>
  </si>
  <si>
    <t>- Điều kiện xử lý thích hợp với từng phương pháp
- Sản xuất được Sản phẩm chả cá viên ăn liền</t>
  </si>
  <si>
    <t>thangtq@fst.edu.vn</t>
  </si>
  <si>
    <t>Trần Quyết Thắng</t>
  </si>
  <si>
    <t>Nghiên cứu phát triển sản phẩm cháo hải sâm ăn liền</t>
  </si>
  <si>
    <t>Tạo ra sản phẩm cháo tươi bổ sung hải sâm ăn liền đóng túi đạt ATVSTP</t>
  </si>
  <si>
    <t>1.Hình thành các ý tưởng
2. Thực hiện phân tích, khảo sát khách hàng và thị trường
3. Sàng lọc và chọn ý tưởng khả thi
4. Phát triển concept sản phẩm
5. Xây dựng bảng mô tả sản phẩm
6. Xây dựng các thông số thiết kế sản phẩm
7. Xây dựng và lập kế hoạch cho các phương án nghiên cứu/thử nghiệm, hoàn thiện sản phẩm
8. Tiến hành thử nghiệm sản phẩm
9. Xây dựng tiêu chuẩn cơ sở cho sản phẩm
10. Đánh giá chất lượng sản phẩm và đề xuất quy trình sản xuất hoàn chỉnh</t>
  </si>
  <si>
    <t>Túi cháo tươi ăn liền có bổ sung hải sâm đạt an toàn VSTP</t>
  </si>
  <si>
    <t>Phạm Nguyễn Thanh Duyên</t>
  </si>
  <si>
    <t>Huỳnh Đăng Huy</t>
  </si>
  <si>
    <t>Nghiên cứu phát triển sản phẩm cháo trứng bắc thảo ăn liền</t>
  </si>
  <si>
    <t xml:space="preserve">Tạo ra sản phẩm cháo tươi bổ sung trứng bắc thảo ăn liền đóng túi đạt ATVSTP
</t>
  </si>
  <si>
    <t>Túi cháo tươi ăn liền bổ sung trứng bắc thảo đạt ATVSTP</t>
  </si>
  <si>
    <t>Nguyễn Quỳnh Như Thảo</t>
  </si>
  <si>
    <t>Nguyễn Thị Thu Phương</t>
  </si>
  <si>
    <t>camtth@fst.edu.vn</t>
  </si>
  <si>
    <t>Trần Thị Hồng Cẩm</t>
  </si>
  <si>
    <t>Ảnh hưởng của việc bổ sung chiết xuất khổ qua đã được che đắng lên tính chất cảm quan và tính chất chức năng của thạch (jelly)</t>
  </si>
  <si>
    <t>Đánh giá được tiềm năng của việc sử dụng chiết xuất khổ qua đã được che như một thành phần chức năng trong sản xuất thạch (jelly)</t>
  </si>
  <si>
    <t xml:space="preserve">- Tìm hiểu về đặc điểm nguyên liệu
- Nghiên cứu quá trình che đắng dịch khổ qua
- Nghiên cứu ảnh hưởng của việc bổ sung chiết xuất khổ qua lên màu sắc của jelly
- Nghiên cứu ảnh hưởng của việc bổ sung chiết xuất khổ qua lên cấu trúc của jelly
- Nghiên cứu ảnh hưởng của việc bổ sung dịch chiết xuất khổ qua lên hàm lượng polyphenol của jelly
- Nghiên cứu ảnh hưởng của việc bổ sung  chiết xuất khổ qua lên hàm lượng saponin của jelly
- Nghiên cứu ảnh hưởng của việc bổ sung chiết xuất khổ qua lên khả năng chống oxi hóa của jelly
- Nghiên cứu ảnh hưởng của việc bổ sung dịch chiết xuất khổ qua lên khả năng ức chế enzyme alpha amylase của jelly
- Nghiên cứu ảnh hưởng của việc bổ sung dịch chiết lên mức độ chấp nhận của người tiêu dùng đối với jelly  </t>
  </si>
  <si>
    <t>Đặc tính của thạch (jelly) có bổ sung và không bổ sung chiết xuất khổ qua. Kết luận về tiềm năng trong việc bổ sung chiết xuất khổ qua và quá trình sản xuất jelly</t>
  </si>
  <si>
    <t>Cao Hoàng Minh Thư</t>
  </si>
  <si>
    <t>Nguyễn Văn Khôi</t>
  </si>
  <si>
    <t>Ảnh hưởng của việc bổ sung chiết xuất khổ qua đã được che đắng lên tính chất cảm quan, hóa lý  và tính chất chức năng của bánh flan</t>
  </si>
  <si>
    <t>Đánh giá được tiềm năng của việc sử dụng chiết xuất khổ qua đã được che như một thành phần chức năng trong sản xuất bánh flan</t>
  </si>
  <si>
    <t>- Tìm hiểu về đặc điểm nguyên liệu
- Nghiên cứu quá trình che đắng dịch khổ qua
- Nghiên cứu ảnh hưởng của việc bổ sung chiết xuất khổ qua lên màu sắc của bánh flan
- Nghiên cứu ảnh hưởng của việc bổ sung chiết xuất khổ qua lên cấu trúc của bánh flan
- Nghiên cứu ảnh hưởng của việc bổ sung dịch chiết xuất khổ qua lên hàm lượng polyphenol của bánh flan
- Nghiên cứu ảnh hưởng của việc bổ sung  chiết xuất khổ qua lên hàm lượng saponin của bánh flan
- Nghiên cứu ảnh hưởng của việc bổ sung chiết xuất khổ qua lên khả năng chống oxi hóa của bánh flan
- Nghiên cứu ảnh hưởng của việc bổ sung dịch chiết xuất khổ qua lên khả năng ức chế enzyme alpha amylase của bánh flan
- Nghiên cứu ảnh hưởng của việc bổ sung dịch chiết lên mức độ chấp nhận của người tiêu dùng đối với bánh flan</t>
  </si>
  <si>
    <t>Đặc tính của bánh flan có bổ sung và không bổ sung chiết xuất khổ qua.</t>
  </si>
  <si>
    <t>Ảnh hưởng của việc bổ sung chiết xuất khổ qua đã được che đắng lên tính chất cảm quan, hóa lý  và tính chất chức năng của sữa chua uống</t>
  </si>
  <si>
    <t>Đánh giá được tiềm năng của việc sử dụng chiết xuất khổ qua đã được che như một thành phần chức năng trong sản xuất sữa chua uống</t>
  </si>
  <si>
    <t>- Tìm hiểu về đặc điểm nguyên liệu
- Nghiên cứu quá trình che đắng dịch khổ qua
- Nghiên cứu ảnh hưởng của việc bổ sung chiết xuất khổ qua lên màu sắc của sữa chua uống
- Nghiên cứu ảnh hưởng của việc bổ sung chiết xuất khổ qua lên cấu trúc của sữa chua uống
- Nghiên cứu ảnh hưởng của việc bổ sung dịch chiết xuất khổ qua lên hàm lượng polyphenol của sữa chua uống
- Nghiên cứu ảnh hưởng của việc bổ sung  chiết xuất khổ qua lên hàm lượng saponin của sữa chua uống
- Nghiên cứu ảnh hưởng của việc bổ sung chiết xuất khổ qua lên khả năng chống oxi hóa của sữa chua uống
- Nghiên cứu ảnh hưởng của việc bổ sung dịch chiết xuất khổ qua lên khả năng ức chế enzyme alpha amylase của sữa chua uống
- Nghiên cứu ảnh hưởng của việc bổ sung dịch chiết lên mức độ chấp nhận của người tiêu dùng đối với sữa chua uống</t>
  </si>
  <si>
    <t>Đặc tính của sữa chua có bổ sung và không bổ sung chiết xuất khổ qua.</t>
  </si>
  <si>
    <t xml:space="preserve">Nghiên cứu sự ảnh hưởng của tác nhân vi bao (β-cyclodextrin) lên khả năng bảo quản cà chua của melatonin </t>
  </si>
  <si>
    <t>- Tìm hiểu đặc điểm và các nguyên nhân gây hư hỏng nguyên liệu 
- Đánh giá sự hình thành phức chất hợp giữa melatonin và β-cyclodextrin
- Đánh giá sự thay đổi về màu sắc của cà chua khi được xử lý với melatonin dạng tự do và dạng phức hợp trong điều kiện bảo quản lạnh 
- Đánh giá sự giảm khối lượng của cà chua khi được xử lý với melatonin dạng tự do và dạng phức hợp trong điều kiện bảo quản lạnh 
- Đánh giá sự thay đổi về cấu trúc của cà chua khi được xử lý với melatonin dạng tự do và dạng phức hợp trong điều kiện bảo quản lạnh 
- Đánh giá sự thay đổi về hàm lượng chất khô hòa tan của cà chua khi được xử lý với melatonin dạng tự do và dạng phức hợp trong điều kiện bảo quản lạnh 
 - Đánh giá mức độ chấp nhận của người tiêu dùng đối với cà chua đã được xử lý với melatonin dạng tự do và dạng phức hợp trong điều kiện bảo quản lạnh 
- Đánh giá sự thay đổi về màu sắc của cà chua khi được xử lý với melatonin dạng tự do và dạng phức hợp trong điều kiện bảo quản ở nhiệt độ phòng
- Đánh giá sự giảm khối lượng của cà chua khi được xử lý với melatonin dạng tự do và dạng phức hợp trong điều kiện bảo quản ở nhiệt độ phòng
- Đánh giá sự thay đổi về cấu trúc của cà chua khi được xử lý với melatonin dạng tự do và dạng phức hợp trong điều kiện bảo quản ở nhiệt độ phòng
- Đánh giá sự thay đổi về hàm lượng chất khô hòa tan của cà chua khi được xử lý với melatonin dạng tự do và dạng phức hợp trong điều kiện bảo quản ở nhiệt độ phòng
 - Đánh giá mức độ chấp nhận của người tiêu dùng đối với cà chua đã được xử lý với melatonin dạng tự do và dạng phức hợp trong điều kiện bảo quản ở nhiệt độ phòng</t>
  </si>
  <si>
    <t>Tính chất của cà chua khi được và không được xử lý với melatonin dạng vi bao</t>
  </si>
  <si>
    <t xml:space="preserve">Nghiên cứu sự ảnh hưởng của tác nhân vi bao (β-cyclodextrin) lên khả năng bảo quản nấm của melatonin </t>
  </si>
  <si>
    <t>Đánh giá được sự tác động của việc tiền xử lý nấm bằng phức hợp melatonin và β-cyclodextrin lên chất lượng của nấm trong quá trình bảo quản. 
Đánh giá được những biến đổi của nấm trong quá trình bảo quản</t>
  </si>
  <si>
    <t>- Tìm hiểu đặc điểm và các nguyên nhân gây hư hỏng nguyên liệu 
- Đánh giá sự hình thành phức chất hợp giữa melatonin và β-cyclodextrin
- Đánh giá sự thay đổi về màu sắc của nấm khi được xử lý với melatonin dạng tự do và dạng phức hợp trong điều kiện bảo quản lạnh 
- Đánh giá sự giảm khối lượng của nấm khi được xử lý với melatonin dạng tự do và dạng phức hợp trong điều kiện bảo quản lạnh 
- Đánh giá sự thay đổi về cấu trúc của nấm khi được xử lý với melatonin dạng tự do và dạng phức hợp trong điều kiện bảo quản lạnh 
- Đánh giá sự thay đổi về hàm lượng chất khô hòa tan của nấm khi được xử lý với melatonin dạng tự do và dạng phức hợp trong điều kiện bảo quản lạnh 
 - Đánh giá mức độ chấp nhận của người tiêu dùng đối với nấm đã được xử lý với melatonin dạng tự do và dạng phức hợp trong điều kiện bảo quản lạnh 
- Đánh giá sự thay đổi về màu sắc của nấm khi được xử lý với melatonin dạng tự do và dạng phức hợp trong điều kiện bảo quản ở nhiệt độ phòng
- Đánh giá sự giảm khối lượng của nấm  khi được xử lý với melatonin dạng tự do và dạng phức hợp trong điều kiện bảo quản ở nhiệt độ phòng
- Đánh giá sự thay đổi về cấu trúc của cà chua khi được xử lý với melatonin dạng tự do và dạng phức hợp trong điều kiện bảo quản ở nhiệt độ phòng
- Đánh giá sự thay đổi về hàm lượng chất khô hòa tan của cà chua khi được xử lý với melatonin dạng tự do và dạng phức hợp trong điều kiện bảo quản ở nhiệt độ phòng
 - Đánh giá mức độ chấp nhận của người tiêu dùng đối với cà chua đã được xử lý với melatonin dạng tự do và dạng phức hợp trong điều kiện bảo quản ở nhiệt độ phòng</t>
  </si>
  <si>
    <t>Tính chất của nấm khi được và không được xử lý với melatonin dạng vi bao</t>
  </si>
  <si>
    <t>thanhth@fst.edu.vn</t>
  </si>
  <si>
    <t>Trịnh Hoài Thanh</t>
  </si>
  <si>
    <t>Nghiên cứu các phương pháp thu nhận dầu từ hạt chôm chôm để phục vụ sản xuất bio-diesel</t>
  </si>
  <si>
    <t>Nghiên cứu các phương án thu hồi dầu từ hạt chôm chôm</t>
  </si>
  <si>
    <t>- Nghiên cứu khả năng thu hồi dầu bằng phương pháp cơ học
- Nghiên cứu khả năng thu hồi dầu bằng dung môi
- Đánh giá hiệu suất chuyển hóa bio-diesel từ dung môi</t>
  </si>
  <si>
    <t>- Đánh giá, khảo sát được ảnh hưởng của các yếu tố đến hiệu suất thu hồi dầu bằng phương pháp cơ học
- Đánh giá, khảo sát được ảnh hưởng của các yếu tố đến quá trình thu hồi dầu bằng dung môi
- Đánh giá được hiệu suất chuyển hóa bio-diesel ứng với từng phương án</t>
  </si>
  <si>
    <t>Nghiên cứu thu nhận dầu từ bã cà phê để phục vụ sản xuất bio-diesel</t>
  </si>
  <si>
    <t>Nghiên cứu khả năng thu nhận dầu từ bã cà phê để phục vụ sản xuất bio-diesel</t>
  </si>
  <si>
    <t>- Nghiên cứu ảnh hưởng của dung môi đến quá trình trích ly
- Nghiên cứu ảnh hưởng của độ ẩm đến quá trình trích ly
- Nghiên cứu ảnh hưởng của các loại dung môi đến quá trình trích ly</t>
  </si>
  <si>
    <t>- Khảo sát được ảnh hưởng của dung môi đến quá trình trích ly
- Khảo sát được ảnh hưởng của độ ẩm đến quá trình trích ly
- Khảo sát ảnh hưởng của các loại dung môi đến quá trình trích ly</t>
  </si>
  <si>
    <t>Nghiên cứu quá trình sấy bã cà phê và ảnh hưởng của quá trình này đến khả năng thu hồi dầu</t>
  </si>
  <si>
    <t>Nghiên cứu quá trình sấy bã cà phê phục vụ cho thu hồi dầu</t>
  </si>
  <si>
    <t>- Nghiên cứu ảnh hưởng của nhiệt độ sấy đến quá trình sấy
- Nghiên cứu quá trình trích ly để thu hồi dầu</t>
  </si>
  <si>
    <t>- Đánh giá được hiệu suất thu hồi dầu cho quá trình trích ly bã cà phê
- Khảo sát được ảnh hưởng của nhiệt độ sấy đến quá trình trích ly bã cà phê
- Khảo sát được quá trình trích ly với một dung môi</t>
  </si>
  <si>
    <t>Nghiên cứu xây dựng mô hình để mô phỏng và đánh giá hiệu năng của thiết bị truyền nhiệt</t>
  </si>
  <si>
    <t>Sinh viên thực hiện mô phỏng quá trình thiết bị truyền nhiệt ống lồng ống, đánh giá hiệu năng của thiết bị dựa trên kết quả đo đạc của thiết bị tại phòng thí nghiệm</t>
  </si>
  <si>
    <t>- Thực nghiệm đo đạc các biến đổi trong thiết bị truyền nhiệt ống lồng ống tại phòng thí nghiệm
- Nghiên cứu tính toán và lập mô hình
- Đánh giá hiệu năng của thiết bị truyền nhiệt tại phòng thí nghiệm</t>
  </si>
  <si>
    <t>Xây dựng được mô hình có khả năng đánh giá hệ thống thiết bị sẵn có hoặc tính toán thiết kế thiết bị mới</t>
  </si>
  <si>
    <t>thuyntn@fst.edu.vn</t>
  </si>
  <si>
    <t>Nguyễn Thị Ngọc Thúy</t>
  </si>
  <si>
    <t>Nghiêu cứu thu nhận flavonoid bằng phương pháp trích ly có sự hỗ trợ của dung môi và đánh giá hoạt tính kháng oxy hóa của dịch trích từ cây lá hẹ (Allium ramosum L)</t>
  </si>
  <si>
    <t>Thông số công nghệ phù hợp cho quá trình trích ly flanonoid từ cây lá hẹ với sự hỗ trợ của dung môi</t>
  </si>
  <si>
    <t>Nghiêu cứu thu nhận flavonoid bằng phương pháp trích ly có sự hỗ trợ của enzyme và đánh giá hoạt tính kháng oxy hóa của dịch trích từ cây lá hẹ (Allium ramosum L)</t>
  </si>
  <si>
    <t>Nội dung 1: Khảo sát quá trình thủy phân
 + Kích thước nguyên liệu
 + Hàm lượng enzyme
 + Thời gian thủy phân
 + Nhiệt độ thủy phân
 + pH
 Nội dung 2: Khảo sát quá trình trích ly bằng phương pháp ngâm
 + Loại dung môi
 + Tỷ lệ nguyên liệu/dung môi
 + Nhiệt độ ngâm
 + Thời gian ngâm
 Nội dung 3: Xác định hoạt tính kháng oxy hóa của dịch trích</t>
  </si>
  <si>
    <t>Thông số công nghệ phù hợp cho quá trình trích ly flanonoid từ cây lá hẹ với sự hỗ trợ của ezyme</t>
  </si>
  <si>
    <t>Nghiêu cứu thu nhận flavonoid bằng phương pháp trích ly có sự hỗ trợ của siêu âm và đánh giá hoạt tính kháng oxy hóa của dịch trích từ cây lá hẹ (Allium ramosum L)</t>
  </si>
  <si>
    <t>Thông số công nghệ phù hợp cho quá trình trích ly flanonoid từ cây lá hẹ với sự hỗ trợ của siêu âm</t>
  </si>
  <si>
    <t>Nghiên cứu quy trình sản xuất đồ hộp pate thuần chay từ đậu và sake</t>
  </si>
  <si>
    <t>Xây dựng các thông số kỹ thuật trong quy trình sản xuất sản phẩm pate thuần chay từ đậu và sake</t>
  </si>
  <si>
    <t>1. Khảo sát, phân tích để xác định tính khả thi của các ý tưởng về phương diện thị trường và chọn phương án sản phẩm khả thi nhất; 
2. Xây dựng bản mô tả sản phẩm, chỉ tiêu chất lượng, thông số mục tiêu của sản phẩm; 
3. Xây dựng và lập kế hoạch cho các phương án nghiên cứu/thử nghiệm, hoàn thiện sản phẩm;
4. Xác định tính chất hóa học, vật lý, hóa lý của nguyên phụ liệu; 
5. Thu thập thông tin, khảo sát để xác định vật liệu và phương pháp nghiên cứu/thử nghiệm; 
6. Tiến hành thử nghiệm sản phẩm; 
7. Khảo sát mức độ chấp nhận sản phẩm và tiến hành cải tiến sản phẩm; 
8. Hoàn thiện sản phẩm;
9. Xây dựng TCCS và nhãn cho sản phẩm dự kiến</t>
  </si>
  <si>
    <t>Sản xuất được sản phẩm pate thuần chay từ đậu và sake</t>
  </si>
  <si>
    <t>Chưa đủ</t>
  </si>
  <si>
    <t>Nguyễn Ngọc Minh Châu</t>
  </si>
  <si>
    <t>trietnda@fst.edu.vn</t>
  </si>
  <si>
    <t>Ngô Duy Anh Triết</t>
  </si>
  <si>
    <t>Nghiên cứu thu nhận dịch thủy phân tảo spirulina bằng enzyme</t>
  </si>
  <si>
    <t>Quy trình thu nhận dịch thủy phân từ tảo spirrulina bằng enzyme</t>
  </si>
  <si>
    <t>1. Khảo sát quá trình xử lý nguyên liệu
2. Khảo sát quá trình thu nhận protein từ spirulina
3. Khảo sát nhiệt độ thủy phân
4. Khảo sát pH thủy phân
5. Khảo sát thời gian thủy phân
6. Khảo sát tỷ lệ Enzyme/cơ chất
7. Đánh giá hoạt tính của dịch thủy phân</t>
  </si>
  <si>
    <t>- Quy trình thu nhận dịch thủy phân protein từ tảo spirulina với các thông số kỹ thuật phù hợp
 - Dịch thủy phân từ protein tảo spirulina</t>
  </si>
  <si>
    <t>Nghiên cứu ứng dụng dịch thủy phân tảo spirulina trong sản xuất mayonaise</t>
  </si>
  <si>
    <t>Xây dựng được quy trình sản xuất mayonaise bổ sung dịch thủy phân từ spirulina</t>
  </si>
  <si>
    <t>1. Khảo sát quá trình xử lý nguyên liệu
2. Thu nhận protein từ tảo spirulina
3. Thủy phân protein từ tảo spirrulina
4. Khảo sát quy trình sản xuất mayonaise
5. Khảo sát tỷ lệ bổ sung dịch thủy phân từ tảo spirulina
6. Đánh giá hoạt tính và chất lượng của sản phẩm</t>
  </si>
  <si>
    <t>- Quy trình sản xuất mayoniase bổ sung dịch tảo spirulina với các thông số kỹ thuật phù hợp
 - Sản phẩm mayonaise bổ sung dịch tảo spirulina</t>
  </si>
  <si>
    <t>Nghiên cứu ứng dụng dịch thủy phân tảo spirulina trong sản xuất nước ép trái cây hỗn hợp</t>
  </si>
  <si>
    <t>Xây dựng được quy trình sản xuất nước ép trái cây hỗn hợp bổ sung dịch thủy phân từ spirulina</t>
  </si>
  <si>
    <t>1. Khảo sát quá trình xử lý nguyên liệu
2. Thu nhận protein từ tảo spirulina
3. Thủy phân protein từ tảo spirrulina
4. Khảo sát quy trình sản xuất nước ép trái cây hỗn hợp
5. Khảo sát tỷ lệ bổ sung dịch thủy phân từ tảo spirulina
6. Đánh giá hoạt tính và chất lượng của sản phẩm</t>
  </si>
  <si>
    <t>- Quy trình sản xuất nước ép trái cây hỗn hợp bổ sung dịch tảo spirulina với các thông số kỹ thuật phù hợp
 - Sản phẩm nước ép trái cây hỗn hợp bổ sung dịch tảo spirulina</t>
  </si>
  <si>
    <t>Nghiên cứu ứng dụng dịch thủy phân tảo spirulina trong sản xuất soup dinh dưỡng</t>
  </si>
  <si>
    <t>Xây dựng được quy trình sản xuất soup dinh dưỡng bổ sung dịch thủy phân từ spirulina</t>
  </si>
  <si>
    <t>1. Khảo sát quá trình xử lý nguyên liệu
2. Thu nhận protein từ tảo spirulina
3. Thủy phân protein từ tảo spirrulina
4. Khảo sát quy trình sản xuất soup dinh dưỡng
5. Khảo sát tỷ lệ bổ sung dịch thủy phân từ tảo spirulina
6. Đánh giá hoạt tính và chất lượng của sản phẩm</t>
  </si>
  <si>
    <t>- Quy trình sản xuất soup dinh dưỡng bổ sung dịch tảo spirulina với các thông số kỹ thuật phù hợp
 - Sản phẩm soup dinh dưỡng bổ sung dịch tảo spirulina</t>
  </si>
  <si>
    <t>Nghiên cứu quy trình công nghệ sản xuất bột rắc cơm bổ sung tảo spirulina</t>
  </si>
  <si>
    <t>Xây dựng được quy trình sản xuất bột rắc cơm bổ sung tảo spirulina</t>
  </si>
  <si>
    <t>1. Hình thành ý tưởng
  2. Khảo sát thị trường, xây dựng khái niệm sản phẩm và mô tả sản phẩm 
  3. Xây dựng quy trình công nghệ (dự kiến), lựa chọn công nghệ, thiết bị
  4. Khảo sát các thông số công nghệ
  5. Thiết kế bao bì sản phẩm
  6. Xây dựng tiêu chuẩn cơ sở
  7. Đánh giá chất lượng sp
  8. Lập hồ sơ công bố sản phẩm</t>
  </si>
  <si>
    <t>- Quy trình sản xuất bột rắc cơm bổ sung dịch tảo spirulina với các thông số kỹ thuật phù hợp
 - Sản phẩm bột rắc cơm bổ sung dịch tảo spirulina</t>
  </si>
  <si>
    <t>Xây dựng hệ thống quản lý an toàn thực phẩm ISO 22000:2018 cho quy trình sản xuất tự chọn</t>
  </si>
  <si>
    <t>Xây dựng được hệ thống quản lý an toàn thực phẩm ISO 22000:2018 cho quy trình sản xuất</t>
  </si>
  <si>
    <t>Bộ tài liệu hướng dẫn thực hiện quản lý ATTP theo tiêu chuẩn TCVN ISO 22000:2018 cho cơ sở sản xuất thực phẩm</t>
  </si>
  <si>
    <t>Xây dựng hệ thống quản lý an toàn thực phẩm FSSC 22000 (phiên bản 6) cho quy trình tự chọn</t>
  </si>
  <si>
    <t>Xây dựng được hệ thống quản lý an toàn thực phẩm FSSC 22000 (phiên bản 6) cho quy trình sản xuất thực phẩm</t>
  </si>
  <si>
    <t>Bộ tài liệu hướng dẫn thực hiện quản lý ATTP theo tiêu chuẩn FSSC 22000 (phiên bản 6.0) cho cơ sở sản xuất thực phẩm</t>
  </si>
  <si>
    <t>Nghiên cứu quy trình sản xuất chả tôm mô phỏng từ surimi cá mối thường (Saurida tumbil Bloch, 1795)</t>
  </si>
  <si>
    <t>Đề xuất được quy trình sản xuất chả tôm mô phỏng từ surimi cá mối thường</t>
  </si>
  <si>
    <t>- Bộ số liệu và hình ảnh về kết quả khảo sát 
- Quy trình sản xuất chả tôm từ surimi cá mối thường
- Báo cáo luận văn tốt nghiệp</t>
  </si>
  <si>
    <t>Huỳnh Thị Lê Dung</t>
  </si>
  <si>
    <t>Nghiên cứu quy trình sản xuất và đánh giá chất lượng trà lá dâu tằm (Morus alba L.) đóng chai</t>
  </si>
  <si>
    <t>Đưa ra quy trình sản xuất và đánh giá chất lượng sản phẩm</t>
  </si>
  <si>
    <t>- Khảo sát thành phần hóa học của lá dâu tằm;
 - Khảo sát tỷ lệ % các loại nguyên liệu;
 - Khảo sát dung môi trích ly;
 - Khảo sát tỷ lệ nguyên liệu:dung môi;
 - Khảo sát thời gian trích ly;
 - Khảo sát nhiệt độ trích ly;
 - Khảo sát quá trình phối trộn;
 - Khảo sát quá trình xử lý nhiệt;
  - Đánh giá chất lượng sản phẩm</t>
  </si>
  <si>
    <t>- Thành phần hóa học của lá dâu tằm;
 - Tỷ lệ % các nguyên liệu;
 - Loại dung môi trích ly;
 - Tỷ lệ nguyên liệu:dung môi;
 - Thời gian trích ly;
 - Nhiệt độ trích ly;
 - Nhiệt độ, thời gian xử lý nhiệt;
 - Đánh giá chất lượng sản phẩm</t>
  </si>
  <si>
    <t>Huỳnh Thị Phụng</t>
  </si>
  <si>
    <t>Nguyễn Thị Minh Anh</t>
  </si>
  <si>
    <t>Nghiên cứu quy trình sản xuất và đánh giá một số đặc tính của bột lá dâu tằm (Morus alba L.)</t>
  </si>
  <si>
    <t>Đưa ra quy trình sản xuất và đánh giá được một số đặc tính của bột lá dâu tằm</t>
  </si>
  <si>
    <t>- Khảo sát thành phần hóa học của nguyên liệu;
  - Khảo sát quá trình xử lý nguyên liệu;
  - Khảo sát quá trình sấy bằng phương pháp sấy đối lưu;
  - Khảo sát quá trình sấy bằng phương pháp sấy nhiệt độ thấp;
 - Khảo sát quá trình sấy bằng phương pháp sấy thăng hoa;
  - Đánh giá các chỉ tiêu hoá lý sản phẩm;
  - Đánh giá các đặc tính sinh học
  - Đánh giá cảm quan chất lượng sản phẩm"</t>
  </si>
  <si>
    <t>- Kết quả phân tích thành phần hóa học;
 - Các thông số quá trình xử lý;
 - Nhiệt độ, thời gian sấy bằng phương pháp sấy đối lưu;
 - Nhiệt độ, thời gian sấy bằng phương pháp sấy nhiệt độ thấp;
 - Thời gian sấy thăng hoa;
 - Chỉ tiêu hóa lý, sinh học;
 - Đánh giá cảm quan chất lượng sản phẩm</t>
  </si>
  <si>
    <t>Lê Hoài Hảo</t>
  </si>
  <si>
    <t>Lý Tố Quyên</t>
  </si>
  <si>
    <t>Nghiên cứu quy trình sản xuất Puree trái cây cô đặc hương cam</t>
  </si>
  <si>
    <t>- Phân tích thành phần hóa học các loại nguyên liệu;
 - Khảo sát tỷ lệ % các loại nguyên liệu;
 - Khảo sát nhiệt độ cô đặc ở áp suất thường;
 - Khảo sát thời gian cô đặc ở áp suất thường;
 - Khảo sát nhiệt độ cô đặc chân không;
 - Khảo sát thời gian cô đặc chân không;
 - Khảo sát quá trình thanh trùng;
 - Đánh giá chất lượng sản phẩm</t>
  </si>
  <si>
    <t>- Kết quả phân tích thành phần hóa học các loại nguyên liệu;
 - Kết quả khảo sát tỷ lệ % các loại nguyên liệu;
 - Kết quả khảo sát nhiệt độ cô đặc ở áp suất thường;
 - Kết quả khảo sát thời gian cô đặc ở áp suất thường;
 - Kết quả khảo sát nhiệt độ cô đặc chân không;
 - Khảo sát thời gian cô đặc chân không;
 - Kết quả khảo sát quá trình thanh trùng;
 - Đánh giá chất lượng sản phẩm</t>
  </si>
  <si>
    <t>Nghiên cứu quy trình sản xuất Smoothie rau củ quả</t>
  </si>
  <si>
    <t>Đưa ra quy trình sản xuất Smoothie rau củ quả</t>
  </si>
  <si>
    <t>- Phân tích thành phần hóa học các loại nguyên liệu 
 - Khảo sát tỷ lệ % các loại nguyên liệu
 - Khảo sát quá trình phối trộn
 - Khảo sát quá trình đồng hóa
-  Khảo sát quá trình thanh trùng
 - Đánh giá chất lượng sản phẩm</t>
  </si>
  <si>
    <t>- Kết quả phân tích thành phần hóa học các loại nguyên liệu 
 - Kết quả khảo sát tỷ lệ % các loại nguyên liệu
 - Kết quả khảo sát tỷ lệ phối trộn
-  Kết quả khảo sát quá trình đồng hóa
-  Kết quả khảo sát quá trình thanh trùng
 - Đánh giá chất lượng sản phẩm</t>
  </si>
  <si>
    <t>lienptk@fst.edu.vn</t>
  </si>
  <si>
    <t>Phan Thị Kim Liên</t>
  </si>
  <si>
    <t>Đánh giá tình hình nhiễm nấm mốc trên chuối già  được thu thập tại Đồng Nai và nghiên cứu màng bao chứa tinh dầu trong quản chuối</t>
  </si>
  <si>
    <t>Nghiên cứu ứng dụng màng gel lô hội, chitosan kết hợp tinh dầu để làm giảm tốc độ phát triển của nấm mốc A. niger trong quá trình bảo quản chuối để thay thế các hóa chất độc hại</t>
  </si>
  <si>
    <t>1.Tiến hành khảo sát, đánh giá tình hình bảo quản chuối và các bệnh thường gặp trên chuối già ở một số doanh nghiệp trồng và xuất khẩu chuối tại Đồng Nai
2. Thu thập mẫu chuối già tại Đồng Nai
3. Phân lập và định danh các loại nấm mốc thường gây bệnh lên chuối già trong quá trình bảo quản
4. Khảo sát nồng độ lô hội, nồng độ chitosan, nồng độ tinh dầu chanh, nồng độ tinh dầu tỏi đến tốc độ phát triển của nấm mốc A. niger, chỉ tiêu hoá lý, chỉ tiêu cảm quan trên chuối trong quá trình bảo quản</t>
  </si>
  <si>
    <t xml:space="preserve">Đã có </t>
  </si>
  <si>
    <t xml:space="preserve">Đoàn Nguyễn Hồng Anh </t>
  </si>
  <si>
    <t xml:space="preserve">Dương Lập Hùng </t>
  </si>
  <si>
    <t>Đánh giá tình hình nhiễm nấm mốc trên chuối già được thu thập tại Trà Vinh và nghiên cứu màng bao chứa tinh dầu trong bảo quản chuối</t>
  </si>
  <si>
    <t>1.Tiến hành khảo sát, đánh giá tình hình 
bảo quản chuối và các bệnh thường gặp 
trên chuối già ở một số doanh nghiệp trồng
 và xuất khẩu chuối tại Trà Vinh; 
2. Thu thập mẫu chuối già tại Trà Vinh;
3.Phân lập và định danh các loại nấm mốc 
thường gây bệnh lên chuối già trong quá 
trình bảo quản; 
4. Khảo sát nồng độ lô hội, nồng độ chitosan, 
nồng độ tinh dầu chanh, nồng độ tinh dầu tỏi đến tốc độ phát triển của nấm mốc 
A.acidus, chỉ tiêu hoá lý, chỉ tiêu cảm quan trên chuối trong quá trình bảo quản</t>
  </si>
  <si>
    <t>Bộ dữ liệu kết quả khảo sát, đánh giá tình hình bảo quản chuối
 và các bệnh thường gặp trên chuối già ở một số doanh nghiệp
 trồng và xuất khẩu chuối tại Trà Vinh;
Bộ dữ liệu thu thập mẫu chuối già tại Trà Vinh;
Bộ dữ liệu kết quả phân lập và định danh các loại nấm mốc 
thường gây bệnh lên chuối già trong quá trình bảo quản;
Số liệu kết quả khảo sát nồng độ lô hội, nồng độ chitosan,
 nồng độ tinh dầu chanh, nồng độ tinh dầu tỏi đến tốc độ 
phát triển của nấm mốc Aspergillus acidus, chỉ tiêu hoá lý, 
chỉ tiêu cảm quan trong quá trình bảo quản chuối</t>
  </si>
  <si>
    <t>Trương Quốc Khánh</t>
  </si>
  <si>
    <t>Lê Thị Thu Huệ</t>
  </si>
  <si>
    <t>Nghiên cứu màng bao gel lô hội, chitosan kết hợp tinh dầu chanh - tỏi để bảo quản chuối và kháng nấm mốc A. niger và A. acidus</t>
  </si>
  <si>
    <t>Nghiên cứu ứng dụng màng gel lô hội, 
chitosan kết hợp tinh dầu để làm giảm 
tốc độ phát triển của nấm mốc A. niger 
và A. acidus trong quá trình bảo quản
 chuối để thay thế các hóa chất độc hại</t>
  </si>
  <si>
    <t xml:space="preserve">1.	Khảo sát tỷ lệ phối trộn lô hội và chitosan kết hợp tinh dầu chanh, tỏi đến chỉ tiêu vi sinh (A. niger và A. acidus), chỉ tiêu hoá lý, chỉ tiêu cảm quan trong quá trình bảo quản chuối
2.	Khảo sát tỷ lệ phối trộn tinh dầu chanh và tỏi trong màng bao lô hội, chitosan đến chỉ tiêu vi sinh (A. niger và A. acidus), chỉ tiêu hoá lý, chỉ tiêu cảm quan trong quá trình bảo quản chuối 
</t>
  </si>
  <si>
    <t xml:space="preserve">Số liệu kết quả khảo sát tỷ lệ phối trộn lô hội và 
chitosan đến chỉ tiêu vi sinh (tốc độ phát triển của 
nấm mốc Aspergillus niger và Aspergillus acidus), 
chỉ tiêu hoá lý, chỉ tiêu cảm quan trong quá trình 
bảo quản chuối
Số liệu kết quả khảo sát tỷ lệ phối trộn tinh dầu 
chanh và tỏi đến chỉ tiêu vi sinh (tốc độ phát triển 
của nấm mốc Aspergillus niger và Aspergillus acidus),
 chỉ tiêu hoá lý, chỉ tiêu cảm quan trong quá trình 
bảo quản chuối
</t>
  </si>
  <si>
    <t>Trần Trọng Phúc</t>
  </si>
  <si>
    <t>Nghiên cứu màng xông chứa 
tinh dầu sả - chanh và hồi ứng 
dụng trong bảo quản lúa/gạo.</t>
  </si>
  <si>
    <t xml:space="preserve">1. Khảo sát nồng độ tinh dầu sả - chanh có trong màng xông lên khả năng kìm hãm sự phát triển của mọt gạo và nấm mốc Rhzopus oryzae.
2. Khảo sát nồng độ tinh dầu hồi có trong màng xông lên khả năng kìm hãm sự phát triển của mọt gạo và nấm mốc Rhzopus oryzae.
3. Khảo sát tỉ lệ phối trộn tinh dầu sả - chanh và hồi có trong màng xông lên khả năng kìm hãm sự phát triển của mọt gạo và nấm mốc Rhzopus oryzae.
4. Khảo sát độ dày của màng xông tinh dầu sả - chanh và hồi lên khả năng kìm hãm sự phát triển của mọt gạo và nấm mốc Rhzopus oryzae.
</t>
  </si>
  <si>
    <t>Châu Thị Ngọc Diễm</t>
  </si>
  <si>
    <t>hangltt@fst.edu.vn</t>
  </si>
  <si>
    <t>Lê Thị Thuý Hằng</t>
  </si>
  <si>
    <t>Lê Thị Diệu</t>
  </si>
  <si>
    <t>Nghiên cứu quy trình sản xuất nước mắm chay từ chân nấm hương bằng phế phẩm nông nghiệp</t>
  </si>
  <si>
    <t>Xác định được quy trình sản xuất nước mắm từ chân nấm hương</t>
  </si>
  <si>
    <t>Quy trình sản xuất nước mắm từ nấm chân nấm hương</t>
  </si>
  <si>
    <t>Nghiên cứu lên men rượu nếp cẩm từ đế nấm Đông Trùng Hạ Thảo</t>
  </si>
  <si>
    <t>Nghiên cứu điều kiện lên men Rượu nếp cẩm từ đế nấm Đông Trùng Hạ Thảo</t>
  </si>
  <si>
    <t>Quy trình lên men rượu nếp cẩm từ đế nấm Đông Trùng Hạ Thảo</t>
  </si>
  <si>
    <t>Nguyễn Thị Thùy Dương</t>
  </si>
  <si>
    <t>Nghiên cứu xử lý đế nấm Đông trùng hạ thảo bằng phương pháp enzyme và ứng dụng phát triển đồ uống lên men</t>
  </si>
  <si>
    <t>Khảo sát thông số xử lý đế nấm Đông trùng hạ thảo bằng phương pháp enzyme, từ đó ứng dụng trong công thức đồ uống lên men.</t>
  </si>
  <si>
    <t>1. Thành phần hóa học đế nấm Đông trùng hạ thảo;
2. Thông số quá trình dịch hóa đế nấm bằng enzyme amylase;
3. Thông số quá trình đường hóa đế nấm bằng enzyme gluco-amylase;
4. Thông số quá trình lên men dịch thủy phân với chủng vi sinh vật cộng sinh SCOBY;
5. Thành phần đồ uống lên men từ đế nấm Đông trùng hạ thảo.</t>
  </si>
  <si>
    <t>Nguyễn Tuấn Anh</t>
  </si>
  <si>
    <t>Phạm Tường Vy</t>
  </si>
  <si>
    <t>Nghiên cứu trích ly polyphenol và thu nhận chất xơ từ vỏ cà phê cascara</t>
  </si>
  <si>
    <t>Khảo sát thông số trích ly polyphenol từ vỏ cà phê cascara và thu nhận chất xơ từ bã sau trích ly.</t>
  </si>
  <si>
    <t>1. Phân tích thành phần vỏ cascara;
2. Khảo sát thông số trích ly polyphenol từ vỏ cascara bằng phương pháp ngâm chiết/ hỗ trợ vi sóng/ enzyme;
3. Khảo sát thông số quá trình lên men bã sau trích ly thu nhận chất xơ;
4. Phân tích thành phần dịch trích;
5. Phân tích thành phần chất xơ.</t>
  </si>
  <si>
    <t>1. Thành phần vỏ cascara;
2. Thông số trích ly polyphenol từ vỏ cascara bằng phương pháp ngâm chiết/ hỗ trợ vi sóng/ enzyme;
3. Thông số quá trình lên men bã sau trích ly thu nhận chất xơ;
4. Thành phần dịch trích từ vỏ cascara;
5. Thành phần chất xơ từ vỏ cascara.</t>
  </si>
  <si>
    <t>Nguyễn Nhật Trung</t>
  </si>
  <si>
    <t>Phạm Thị Hậu</t>
  </si>
  <si>
    <t>Nghiên cứu lên men giấm dứa với chủng vi sinh vật cộng sinh SCOBY</t>
  </si>
  <si>
    <t>Khảo sát quá trình lên men giấm dứa với chủng vi sinh vật cộng sinh SCOBY.</t>
  </si>
  <si>
    <t>1. Phân tích thành phần nguyên liệu thịt dứa, vỏ dứa, dịch dứa cô đặc;
2. Khảo sát loại nguyên liệu trong quá trình lên men;
3. Khảo sát thông số quá trình lên men: tỉ lệ nguyên liệu; tỉ lệ giống; tỉ lệ ethanol; thời gian lên men;
4. Phân tích thành phần giấm lên men</t>
  </si>
  <si>
    <t>1. Thành phần nguyên liệu thịt dứa, vỏ dứa, dịch dứa cô đặc;
2. Loại nguyên liệu trong quá trình lên men;
3. thông số quá trình lên men: tỉ lệ nguyên liệu; tỉ lệ giống; tỉ lệ ethanol; thời gian lên men;
4. Thành phần giấm lên men</t>
  </si>
  <si>
    <t>Nguyễn Thị Thảo Ngân</t>
  </si>
  <si>
    <t>Phùng Thị Tường Vi</t>
  </si>
  <si>
    <t>Nghiên cứu tạo màng từ tinh bột và ứng dụng trong màng phim tim sen</t>
  </si>
  <si>
    <t>1. Khảo sát thông số quá trình tạo màng: loại nguyên liệu (tinh bột, gelatin); tỉ lệ nguyên liệu; nhiệt độ sấy và thời gian sấy đến cấu trúc màng;
2. Khảo sát thông số quá trình trích ly (tỉ lệ tim sen/dung môi, nhiệt độ, thời gian trích ly) và cô đặc polyphenol từ tim sen;
3. Khảo sát tỉ lệ phối dịch trích tim sen vào màng;
4. Phân tích thành phần và cấu trúc màng chứa dịch trích tim sen</t>
  </si>
  <si>
    <t>1. Thông số quá trình tạo màng: loại nguyên liệu (tinh bột, gelatin); tỉ lệ nguyên liệu; nhiệt độ sấy và thời gian sấy đến cấu trúc màng
2. Thông số quá trình trích ly và cô đặc dịch trích polyphenol từ tim sen
3. Tỉ lệ phối dịch trích tim sen vào màng
4. Thành phần và cấu trúc màng phim tim sen</t>
  </si>
  <si>
    <t>Đinh Nguyễn Bảo Trân</t>
  </si>
  <si>
    <t>Trần Thị Thùy Trang</t>
  </si>
  <si>
    <t>Nghiên cứu xử lý nấm bào ngư ứng dụng trong công thức xúc xích.</t>
  </si>
  <si>
    <t>1. Phân tích thành phần nguyên liệu nấm bào ngư
2. Khảo sát thông số xử lý bằng phương pháp chần, hấp, nướng, vi sóng đến cấu trúc xúc xích
3. Khảo sát tỉ lệ phối trộn nấm bào ngư đến cấu trúc và cảm quan xúc xích
4. Phân tích thành phần xúc xích</t>
  </si>
  <si>
    <t>1. Thành phần nguyên liệu nấm bào ngư
2. Thông số xử lý bằng phương pháp chần, hấp, nướng, vi sóng đến cấu trúc xúc xích
3. Tỉ lệ phối trộn nấm bào ngư đến cấu trúc và cảm quan xúc xích
4. Thành phần xúc xích</t>
  </si>
  <si>
    <t>Đoái Khả Ái</t>
  </si>
  <si>
    <t>Nguyễn Thị Bích Tuyền</t>
  </si>
  <si>
    <t>yendt@fst.edu.vn</t>
  </si>
  <si>
    <t>Đặng Thị Yến</t>
  </si>
  <si>
    <t>Nghiên cứu quy trình sản xuất sữa dâu bổ sung thạch dâu</t>
  </si>
  <si>
    <t>Tạo ra sản phẩm sữa dâu bổ sung thạch dâu có lợi cho sức khỏe con người 
Cải tiến, đa dạng hóa sản phẩm sữa dâu bổ sung thạch dâu</t>
  </si>
  <si>
    <t>Xây dựng được quy trình sản xuất sữa dâu bổ sung thạch dâu
Tạo ra sản phẩm sữa dâu bổ sung thạch dâu có cảm quan phù hợp với thị hiếu người tiêu dùng.</t>
  </si>
  <si>
    <t>Nguyễn Thị Minh Thu</t>
  </si>
  <si>
    <t>Nghiên cứu quy trình sản xuất trà chanh mật ong</t>
  </si>
  <si>
    <t>Xây dựng được quy trình sản xuất trà chanh mật ong
Tạo ra sản phẩm trà chanh mật ong có cảm quan phù hợp với thị hiếu người tiêu dùng.</t>
  </si>
  <si>
    <t>Nghiên cứu quy trình sản xuất nước điện giải thảo mộc</t>
  </si>
  <si>
    <t>Xây dựng được quy trình sản xuất nước điện giải thảo mộc
Tạo ra sản phẩm nước điện giải thảo mộc có cảm quan phù hợp với thị hiếu người tiêu dùng.</t>
  </si>
  <si>
    <t>Nghiên cứu quy trình sản nước giải khát jelly chanh dây</t>
  </si>
  <si>
    <t>Tạo ra sản phẩm nước giải khát jelly chanh dây có lợi cho sức khỏe con người 
Cải tiến, đa dạng hóa sản phẩm nước giải khát jelly chanh dây</t>
  </si>
  <si>
    <t>Xây dựng được quy trình sản xuất nước giải khát jelly chanh dây
Tạo ra sản phẩm nước giải khát jelly chanh dây có cảm quan phù hợp với thị hiếu người tiêu dùng.</t>
  </si>
  <si>
    <t>Nghiên cứu quy trình sản xuất canh ăn liền dạng viên từ nấm mối đen và rong biển.</t>
  </si>
  <si>
    <t>Nghiên cứu quy trình sản xuất canh ăn liền dạng viên dành cho người ăn chay từ nấm mối đen và rong biển.</t>
  </si>
  <si>
    <t>Quy trình công nghệ sản xuất canh ăn liền dạng viên từ nấm mối đen và rong biển bằng công nghệ sấy thăng hoa.</t>
  </si>
  <si>
    <t>Phạm Văn Thịnh</t>
  </si>
  <si>
    <t>Nghiên cứu khả năng ứng dụng sóng siêu âm (ultrasound) trong quá trình trích ly Flavonoid từ vỏ và hạt trái bơ</t>
  </si>
  <si>
    <t>Nghiên cứu nhằm đánh giá khả năng ứng dụng sóng siêu âm hỗ trợ (ultrasound) trong quá trình trích ly Flavonoid từ vỏ và hạt trái bơ</t>
  </si>
  <si>
    <t>Quy trình trích ly Flavonoid từ vỏ và hạt trái bơ bằng phương pháp sử dụng sóng siêu âm</t>
  </si>
  <si>
    <t>Nghiên cứu quá trình trích ly Flavonoid từ vỏ và hạt trái bơ bằng phương pháp vi sóng (microwave)</t>
  </si>
  <si>
    <t>Nghiên cứu nhằm đánh giá khả năng ứng dụng vi sóng (microwave) trong quá trình trích ly Flavonoid từ vỏ và hạt trái bơ</t>
  </si>
  <si>
    <t>Nghiên cứu bao gồm các nội dung chính sau:
 - Tổng quan tài liệu về nguyên liệu và phương pháp sử dụng trong nghiên cứu 
 - Khảo sát nguyên liệu đầu vào các chỉ tiêu hóa lý và sinh học trong vỏ và hạt trái bơ 
 - Khảo sát ảnh hưởng công suất vi sóng tới khả năng trích ly flavonoid từ vỏ và hạt trái bơ
 - Khảo sát ảnh hưởng của thời gian vi sóng tới khả năng trích ly flavonoid từ vỏ và hạt trái bơ
 - Tối ưu hóa điều kiện trích ly flavonoid từ vỏ và hạt trái bơ có hỗ trợ vi sóng bằng phương pháp bề mặt đáp ứng RSM</t>
  </si>
  <si>
    <t>Quy trình trích ly Flavonoid từ vỏ và hạt trái bơ bằng phương pháp sử dụng vi sóng (microwave)</t>
  </si>
  <si>
    <t>Nghiên cứu quy trình trích ly Flavonoid từ vỏ và hạt trái bơ bằng phương pháp enzyme</t>
  </si>
  <si>
    <t>Nghiên cứu nhằm tìm ra thông số tối ưu trong quá trình trích ly flavonoid từ vỏ và hạt trái bơ bằng phương pháp enzyme</t>
  </si>
  <si>
    <t>Nghiên cứu bao gồm các nội dung chính sau:
 - Tổng quan tài liệu về nguyên liệu và phương pháp sử dụng trong nghiên cứu 
 - Khảo sát nguyên liệu đầu vào các chỉ tiêu hóa lý và sinh học trong vỏ và hạt trái bơ 
 - Khảo sát ảnh hưởng của loại enzyme tới khả năng trích ly flavonoid từ vỏ và hạt trái bơ
 - Khảo sát ảnh hưởng của lượng enzyme tới khả năng trích ly flavonoid từ vỏ và hạt trái bơ
 - Khảo sát ảnh hưởng của pH enzyme tới khả năng trích ly flavonoid từ vỏ và hạt trái bơ bằng enzyme
 - Khảo sát ảnh hưởng của nhiệt độ enzyme tới khả năng trích ly flavonoid từ vỏ và hạt trái bơ bằng enzyme
 - Tối ưu hóa điều kiện trích ly flavonoid từ vỏ và hạt trái bơ có sử dụng enzyme bằng phương pháp bề mặt đáp ứng RSM</t>
  </si>
  <si>
    <t>Quy trình trích ly Flavonoid từ vỏ và hạt trái bơ bằng phương pháp enzyme</t>
  </si>
  <si>
    <t>Nghiên cứu quy trình sản xuất bột từ vỏ và hạt trái bơ 034 Việt Nam</t>
  </si>
  <si>
    <t>Nghiên cứu nhằm tìm ra các điều kiện tối ưu trong quá trình sản xuất bột từ vỏ và hạt trái bơ 034 Việt Nam</t>
  </si>
  <si>
    <t>Nghiên cứu bao gồm các nội dung chính sau:
 - Tổng quan tài liệu về nguyên liệu và phương pháp sử dụng trong nghiên cứu 
 - Khảo sát nguyên liệu đầu vào các chỉ tiêu hóa lý và sinh học trong vỏ và hạt trái bơ 
 - Khảo sát ảnh hưởng của phương pháp chần (nhiệt độ chần, thời gian chần) tới hàm lượng flavonoid có trong vỏ và hạt trái bơ
 - Khảo sát ảnh hưởng của kích thước lát cắt tới hàm lượng flavonoid có trong sản phẩm bột vỏ và hạt trái bơ 
 - Khảo sát ảnh hưởng của chế độ sấy (nhiệt độ sấy, thời gian sấy) tới hàm lượng flavonoid có trong vỏ và hạt trái bơ 
 - Tối ưu hóa quy trình công nghệ sản xuất bột từ vỏ và hạt trái bơ bằng phương pháp bề mặt đáp ứng RSM</t>
  </si>
  <si>
    <t>Quy trình công nghệ sản xuất bột từ vỏ và hạt trái bơ 034 Việt Nam</t>
  </si>
  <si>
    <t>Nghiên cứu quy trình trích ly Flavonoid từ vỏ và hạt trái bơ bằng phương pháp dung môi.</t>
  </si>
  <si>
    <t>Quy trình trích ly Flavonoid từ vỏ và hạt trái bơ bằng phương pháp dung môi.</t>
  </si>
  <si>
    <t>lentm@huit.edu.vn</t>
  </si>
  <si>
    <t>Nguyễn Thị Mỹ Lệ</t>
  </si>
  <si>
    <t>Nghiên cứu quy trình sản xuất kẹo ngậm bổ sung cao chiết từ lá vối, hỗ trợ điều trị giảm chlolesterol</t>
  </si>
  <si>
    <t>Xây dựng được quy trình công nghệ sản xuất kẹo ngậm bổ sung cao chiết từ lá vối. Xác định được một số thông số công nghệ trong quy trình sản xuất</t>
  </si>
  <si>
    <t>Nghiên cứu quy trình sản xuất kẹo ngậm bổ sung cao chiết từ lá lạc tiên, hỗ trợ điều trị mất ngủ</t>
  </si>
  <si>
    <t>Nghiên cứu quy trình sản xuất kẹo ngậm bổ sung cao chiết từ lá khổ qua rừng, hỗ trợ điều trị giảm chlolesterol</t>
  </si>
  <si>
    <t>Xây dựng được quy trình công nghệ sản xuất kẹo ngậm bổ sung cao chiết từ lá khổ qua rừng. Xác định được một số thông số công nghệ trong quy trình sản xuất</t>
  </si>
  <si>
    <t>Nghiên cứu quy trình sản xuất kẹo dẻo có bổ sung probiotic (L. fermentum)</t>
  </si>
  <si>
    <t>Nghiên cứu quy trình sản xuất kẹo ngậm bổ sung cao chiết từ nụ vối, hỗ trợ điều trị giảm chlolesterol</t>
  </si>
  <si>
    <t>Xây dựng được quy trình công nghệ sản xuất kẹo ngậm bổ sung cao chiết từ nụ vối. Xác định được một số thông số công nghệ trong quy trình sản xuất</t>
  </si>
  <si>
    <t>phuongttc@fst.edu.vn</t>
  </si>
  <si>
    <t>Trần Thị Cúc Phương</t>
  </si>
  <si>
    <t>Nghiên cứu quy trình công nghệ sản xuất sản phẩm kẹo thảo dược từ quả cau (Areca nut)</t>
  </si>
  <si>
    <t>Xây dựng được quy trình công nghệ sản xuất sản phẩm kẹo thảo dược từ quả cau, khi sử dụng sản phẩm có tác dụng làm ấm cơ thể</t>
  </si>
  <si>
    <t>Công thức sản xuất và quy trình công nghệ sản xuất sản phẩm kẹo thảo dược từ quả cau, khi sử dụng sản phẩm có tác dụng làm ấm cơ thể</t>
  </si>
  <si>
    <t>Nguyễn Lương Quang Trường</t>
  </si>
  <si>
    <t>Đặng Hoàng Tường Vy</t>
  </si>
  <si>
    <t>Nghiên cứu quy trình công nghệ sản xuất sản phẩm mứt mãng cầu xiêm lên men</t>
  </si>
  <si>
    <t>Xây dựng được quy trình công nghệ sản xuất sản phẩm mứt mãng cầu xiêm lên men, sản phẩm được khoảng 60% khách hàng đánh giá ở mức thích trở lên</t>
  </si>
  <si>
    <t>1- Cơ sở hình thành phát triển ý tưởng 
 2- Khảo sát thị trường về các sản phẩm mứt mãng cầu
 3- Tổng quan nguyên liệu
 4- Khảo sát hàm lượng đường bổ sung trước lên men
 5- Khảo sát hàm lượng acid citric bổ sung trước lên men 
 6- Khảo sát thời gian lên men
 7- Khảo sát hàm lượng phụ gia tạo đặc
 8- Nghiên cứu quá trình thanh trùng sao cho sản phẩm có thể bảo quản được ít nhất 3 tháng ở điều kiện thường 
 9- Đánh giá cảm quan sản phẩm theo phương pháp cho điểm với thang điểm 9
 10-Xây dựng TCTP và thông tin nghi nhãn sản phẩm</t>
  </si>
  <si>
    <t>Công thức sản xuất và quy trình công nghệ sản xuất sản phẩm mứt mãng cầu xiêm lên men, sản phẩm được khoảng 60% khách hàng đánh giá ở mức thích trở lên</t>
  </si>
  <si>
    <t xml:space="preserve">Nguyễn Võ Ngọc Trâm </t>
  </si>
  <si>
    <t>Nguyễn Hoàng Mai Thy</t>
  </si>
  <si>
    <t>Nghiên cứu quy trình công nghệ sản xuất sản phẩm chả cua chay</t>
  </si>
  <si>
    <t>Xây dựng được quy trình công nghệ sản xuất sản phẩm chả cua chay, sản phẩm được khoảng 60% khách hàng đánh giá ở mức thích trở lên</t>
  </si>
  <si>
    <t>1- Cơ sở hình thành phát triển ý tưởng 
 2- Khảo sát thị trường về các sản phẩm chả chay từ nấm 
 3- Tổng quan nguyên liệu
 4- Khảo sát hàm lượng wheat gluten
 5- Khảo sát quá trình nhào trộn 
 6- Khảo sát hàm lượng nấm bào ngư
 7- Khảo sát quá trình xay nhuyễn nấm bào ngư
 8- Khảo sát hàm lượng dầu ăn
 9- Đánh giá cảm quan sản phẩm theo phương pháp cho điểm với thang điểm 9
 10- Xây dựng TCTP và thông tin nghi nhãn sản phẩm</t>
  </si>
  <si>
    <t>Công thức sản xuất và quy trình công nghệ sản xuất sản phẩm chả cua chay, sản phẩm được khoảng 60% khách hàng đánh giá ở mức thích trở lên</t>
  </si>
  <si>
    <t>Nguyễn Huỳnh Bảo Ngọc</t>
  </si>
  <si>
    <t>Phan Thuỵ Anh Thư</t>
  </si>
  <si>
    <t>Nghiên cứu quy trình công nghệ sản xuất sản phẩm chân nấm giả thịt dê chay</t>
  </si>
  <si>
    <t>Xây dựng được quy trình công nghệ sản xuất sản phẩm chân nấm giả thịt dê chay, sản phẩm được được yêu thích hơn sản phẩm chân nấm giả thịt dê chay của Âu Lạc</t>
  </si>
  <si>
    <t>1- Cơ sở hình thành phát triển ý tưởng 
 2- Khảo sát thị trường về các sản phẩm chân nấm giả thịt dê chay
 3- Tổng quan nguyên liệu
 4- Khảo sát hàm lượng phụ gia sử dụng trong quá trình hầm chân nấm
 5- Khảo sát thời gian hầm
 6- Khảo sát hàm lượng đường sử dụng trong quá trình phối trộn
 7- Khảo sát hàm lượng ngũ vị hương trong quá trình phối trộn 
 8- Khảo sát hàm lượng bơ trong quá trình xào
 9-Đánh giá cảm quan sản phẩm theo phương pháp ưu tiên cặp đôi
 10-Xây dựng TCTP và thông tin nghi nhãn sản phẩm</t>
  </si>
  <si>
    <t>Công thức sản xuất và quy trình công nghệ sản xuất chân nấm giả thịt dê chay, sản phẩm được được yêu thích hơn sản phẩm chân nấm giả thịt dê chay của Âu Lạc</t>
  </si>
  <si>
    <t>Nguyễn Thị Ngọc Phượng</t>
  </si>
  <si>
    <t>Nguyễn Ngọc Đoan Trinh</t>
  </si>
  <si>
    <t>Nghiên cứu quy trình bảo quản dâu tây tươi cắt lát</t>
  </si>
  <si>
    <t>Xây dựng được quy trình bảo quản dâu tây cắt lát, sản phẩm có thể bảo quản được ít nhất 2 tháng ở nhiệt độ 5°C</t>
  </si>
  <si>
    <t>1- Cơ sở hình thành phát triển ý tưởng 
2- Khảo sát thị trường về các sản phẩm có sử dụng dâu tây tươi làm sản phẩm giải khát
3- Tổng quan nguyên liệu
4- Khảo sát hàm lượng acid citric trong nước nước ngâm ảnh hưởng đến thời gian bảo quản và tính chất cảm quan của sản phẩm
5- Khảo sát các loại phụ gia sử dụng trong nước ngâm ảnh hưởng đến thời gian bảo quản và tính chất cảm quan của sản phẩm
6- Khảo sát thời gian ngâm ảnh hưởng đến thời gian bảo quản và tính chất cảm quan của sản phẩm
7- Khảo sát chế độ rửa để loại bỏ phụ gia
8- Nghiên cứu quá trình phối trộn 
9- Đánh giá hạn sử dụng sản phẩm trong điều kiện thường
10- Quy đổi hạn sử dụng sản phẩm trong điều nhiệt độ 5°C</t>
  </si>
  <si>
    <t>Quy trình bảo quản dâu tây cắt lát, sản phẩm có thể bảo quản được ít nhất 2 tháng ở nhiệt độ 5°C</t>
  </si>
  <si>
    <t>Vũ Phương Duy</t>
  </si>
  <si>
    <t>Phạm Nhật Trường</t>
  </si>
  <si>
    <t>duylnd@fst.edu.vn</t>
  </si>
  <si>
    <t>Lê Nguyễn Đoan Duy</t>
  </si>
  <si>
    <t>Nghiên cứu đánh giá khả năng tạo cấu trúc từ dịch Aquafaba đậu tây để thay thế lòng trắng trứng trong sản xuất thực phẩm</t>
  </si>
  <si>
    <t>Xác định điều kiện thu nhận và đánh giá khả năng tạo cấu trúc của dịch Aquafaba từ đậu tây trắng nhằm ứng dụng thay thế trứng trong sản xuất thực phẩm</t>
  </si>
  <si>
    <t>Nguyễn Thị Kim Ngân</t>
  </si>
  <si>
    <t>Nghiên cứu khả năng tạo cấu trúc từ dịch Aquafaba đậu tây đánh giá ứng dụng thay thế lòng trắng trứng trong sản xuất bánh bông lan thuần chay</t>
  </si>
  <si>
    <t>Xác định điều kiện thu nhận và đánh giá khả năng tạo cấu trúc của dịch Aquafaba từ đậu tây trắng nhằm ứng dụng thay thế trứng trong sản xuất bánh bông lan thuần chay</t>
  </si>
  <si>
    <t>(1) Khảo sát nguyên liệu nhằm chuẩn hóa nguyên liệu
(2) Khảo sát các thông số trong quá trình thu nhận, để tạo ra dịch Aquafaba phù hợp
(3) Đánh giá cấu trúc bánh bông lan khi thay thế lòng trắng trứng bằng dịch Aquafaba
(4) Xây dựng quy trình công nghệ sản xuất bánh bông lan thuần chay</t>
  </si>
  <si>
    <t>Nguyễn Tất Phú</t>
  </si>
  <si>
    <t>Nghiên cứu và đánh giá sự ảnh hưởng của điều kiện tồn trữ dầu hạt thanh long</t>
  </si>
  <si>
    <t>Khảo sát và đánh giá nguyên nhân dẫn đến sự hư hỏng của dầu hạt thanh long, xây dựng mô hình động học và đề ra phương pháp bảo quản</t>
  </si>
  <si>
    <t>(1) Xác định các đặc tính hóa lý của dầu (AV, PV, IV, hàm lượng nước, chất bay hơi) ở các phương pháp trích ly khác nhau
(2) Xác định thành phần các acid béo của các mẫu dầu
(3) Tiến hành đánh giá sự biến đổi của các đặc tính hóa lý của dầu trong môi trường gia tốc nhiệt
(4) Xây dựng mô hình động học nhằm có thể xác định thời gian tồn trữ của dầu</t>
  </si>
  <si>
    <t>Đặc điểm của quá trình biến đổi dầu hạt thanh long, đề ra biện pháp bảo quản phù hợp</t>
  </si>
  <si>
    <t>Phạm Ngọc Thúy Vy</t>
  </si>
  <si>
    <t>Nghiên cứu và đánh giá sự ảnh hưởng của điều kiện tồn trữ dầu hạt thanh long và đề xuất phương pháp bảo quản</t>
  </si>
  <si>
    <t>(1) Xác định các đặc tính hóa lý của dầu (AV, PV, IV, hàm lượng nước, chất bay hơi) ở các phương pháp trích ly khác nhau
(2) Xác định thành phần các acid béo của các mẫu dầu
(3) Tiến hành đánh giá sự biến đổi của các đặc tính hóa lý của dầu trong môi trường gia tốc nhiệt
(4) Khảo sát các biện pháp tồn trữ khác nhau (vật lý, hóa học, ...)</t>
  </si>
  <si>
    <t>Phương trình động học của quá trình biến đổi dầu hạt thanh long, đề ra biện pháp bảo quản phù hợp</t>
  </si>
  <si>
    <t>Lê Ngọc Dung</t>
  </si>
  <si>
    <t>duypt@fst.edu.vn</t>
  </si>
  <si>
    <t>Phan Thế Duy</t>
  </si>
  <si>
    <t>Nghiên cứu và đề xuất quy trình sấy bọt xốp (foam-mat drying) thu nhận sản phẩm bột tảo Spirulina từ tảo tươi</t>
  </si>
  <si>
    <t>Khảo sát và xác định các yếu tố ảnh hưởng của phương pháp sấy bọt xốp đến chất lượng sản phẩm bột tảo Spirulina. Tối ưu hóa hiệu suất quá trình sấy bọt xốp tảo Spirulina</t>
  </si>
  <si>
    <t>(1) Khảo sát điều kiện và quy trình cho quá trình sấy bọt xốp nhằm thu được bột tảo 
(2) Thiết kế và xác định các điều kiện tối ưu cho quá trình sấy bọt xốp với hàm mục tiêu độ ẩm, hàm lượng phycocyanin, hàm lượng protein
(3) Kiểm tra sự thay đổi và cấu trúc vật liệu sau quá trình sấy, sử dụng các phương pháp phân tích hiện đại (XRD, IR, SEM, ....)
(4) Xây dựng mô hình động học sấy nhằm xác định các thông số quan trọng của quá trình sấy
(5) Xây dựng phương pháp đánh giá chất lượng bột thích hợp</t>
  </si>
  <si>
    <t>(1) Quy trình và các thông số cần thiết nhằm sản xuất bột tảo Spirulina bằng phương pháp sấy bọt xốp
(2) Sản phẩm bột tảo Spirulina với chất lượng tương đương hoặc cao hơn sản phẩm theo phương pháp sấy phun</t>
  </si>
  <si>
    <t>Trần Phú Quý</t>
  </si>
  <si>
    <t>Nghiên cứu và đề xuất quy trình sấy bọt xốp (foam-mat drying) thu nhận sản phẩm bột thịt quả bưởi da xanh</t>
  </si>
  <si>
    <t>Xây dựng quy trình và khảo sát các điều kiện sấy thịt bưởi da xanh thành bột nguyên liệu bằng công nghệ sấy bọt xốp và so sánh với công nghệ sấy phun</t>
  </si>
  <si>
    <t>(1) Xác định các điều kiện tiền xử lý bưởi nguyên liệu
(2) Xác định điều kiện và quy trình chuẩn bị dịch bưởi trước khi sấy
(3) Xác định điều kiện và quy trình sấy bọt xốp để thu được bột bưởi thành phẩm
(4) Thiết kế và xác định các điều kiện tối ưu cho quá trình sấy bọt xốp với các hàm mục tiêu hàm lượng vitamin C, hàm lượng chất xơ, độ ẩm sản phẩm
(5) Xác định điều kiện và quy trình sấy phun để thu được bột bưởi thành phẩm
(6) Thiết kế và xác định các điều kiện tối ưu cho quá trình sấy phun với các hàm mục tiêu đề ra
(7) So sánh kết quả thu được dựa trên hàm mục tiêu thành phẩm đề ra giữa hai công nghệ sấy bọt xốp và sấy phun</t>
  </si>
  <si>
    <t>(1) Quy trình và các thông số cần thiết nhằm sản xuất bột thịt quả bưởi bằng phương pháp sấy bọt xốp
(2) Sản phẩm bột thịt quả bưởi có thể đáp ứng được yêu cầu làm nước giải khát hoặc bổ sung vào thành phần các sản phẩm thực phẩm khác nhau</t>
  </si>
  <si>
    <t>Nguyễn Ngọc Thái Bảo</t>
  </si>
  <si>
    <t>Đề xuất và tối ưu hóa quy trình sấy bọt xốp (foam-mat drying) thu nhận sản phẩm bột thịt quả bưởi da xanh</t>
  </si>
  <si>
    <t>Khảo sát và tối ưu hóa các điều kiện sấy thịt bưởi da xanh thành bột nguyên liệu bằng công nghệ sấy bọt xốp và so sánh với công nghệ sấy phun</t>
  </si>
  <si>
    <t>Trần Gia Bảo</t>
  </si>
  <si>
    <t>Nghiên cứu và đề xuất quy trình sấy bọt xốp (foam-mat drying) thu nhận sản phẩm bột thịt quả lêkima</t>
  </si>
  <si>
    <t>Khảo sát và xây dựng quy trình sấy thịt quả Lekima thành bột Lekima nguyên liệu bằng công nghệ sấy bọt xốp và sấy chân không; So sánh hai phương pháp</t>
  </si>
  <si>
    <t>(1) Xác định các điều kiện xử lý thịt quả thích hợp cho mục tiêu thu hồi dịch thịt quả Lekima
(2) Xác định điều kiện và quy trình chuẩn bị dịch trước khi sấy
(3) Xây dựng phương pháp đánh giá bột thích hợp
(4) Xác định được điều kiện phương pháp sấy bọt xốp và sấy chân không thích hợp với điều kiện sản xuất dự kiến
(5) Thiết kế và xác định điều kiện tối ưu hóa cho quá trình đang khảo sát
(6) Xây dựng phương trình động học sấy phù hợp với điều kiện thực nghiệm</t>
  </si>
  <si>
    <t>(1) Quy trình và các thông số cần thiết nhằm sản xuất bột thịt quả lekima bằng phương pháp sấy bọt xốp
(2) Sản phẩm bột thịt quả lêkima có thể đáp ứng được yêu cầu bổ sung vào thành phần các sản phẩm thực phẩm khác nhau</t>
  </si>
  <si>
    <t>Ngô Hải Đăng</t>
  </si>
  <si>
    <t>Đề xuất và tối ưu hóa quy trình sấy bọt xốp (foam-mat drying) thu nhận sản phẩm bột thịt quả lêkima</t>
  </si>
  <si>
    <t>Hà Trâm Anh</t>
  </si>
  <si>
    <t xml:space="preserve">Nghiên cứu ảnh hưởng của điều kiện thủy phân tảo Spirulina nhằm tách chiết peptide có hoạt tính sinh học </t>
  </si>
  <si>
    <t>Xác định được các điều kiện thủy phân tảo Spirulina để thu nhận peptide chức năng có hoạt tính chống oxy hóa cao.</t>
  </si>
  <si>
    <t>(1) Đánh giá hàm lượng protein và độ ẩm của tảo nguyên liệu
(2) Khảo sát khả năng chống oxy hóa và hàm lượng acid amin của dịch tảo nguyên liệu
(3) Xác định điều kiện tách chlorophyll bằng etanol
(4) Khảo sát điều kiện xử lý và thủy phân bã tảo ảnh hưởng đến hoạt tính chống oxy hóa của sản phẩm
(5) Xây dựng quy trình thu hồi peptide chức năng từ tảo Spirulina tươi.</t>
  </si>
  <si>
    <t>Nguyễn Thị Kim Chi</t>
  </si>
  <si>
    <t>Xây dựng quy trình nghiên cứu và phát triển sản phẩm bánh nướng từ thịt quả bơ đáp ứng được nhu cầu thị hiếu của thị trường</t>
  </si>
  <si>
    <t>Đưa ra quy trình sản xuất và đánh giá được một số đặc tính của bánh nướng từ thịt quả bơ nhằm đáp ứng được nhu cầu thị trường</t>
  </si>
  <si>
    <t>(1) Khảo sát, phân tích để xác định tính khả thi của các ý tưởng về phương diện thị trường và chọn phương án sản phẩm khả thi nhất.
(2) Xây dựng bảng mô tả sản phẩm, chỉ tiêu chất lượng, thông số mục tiêu của sản phẩm.
(3) Xây dựng và lập kế hoạch cho các phương án nghiên cứu/thử nghiệm, hoàn thiện sản phẩm.
(4) Xác định tính chất hóa học, vật lý, hóa lý của nguyên phụ liệu.
(5) Thu thập thông tin, khảo sát để xác định vật liệu và phương pháp nghiên cứu/thử nghiệm.
(6) Tiến hành thử nghiệm sản phẩm.
(7) Thử nghiệm xử lý thịt quả bơ bổ sung với một hàm lượng có ý nghĩa.
(8) Khảo sát mức độ chấp nhận sản phẩm và tiến hành cải tiến sản phẩm.
(9) Hoàn thiện sản phẩm.
(10) Chọn thiết bị cho quá trình sản xuất sản phẩm.
(11) Xây dựng TCCS và nhãn cho sản phẩm dự kiến.</t>
  </si>
  <si>
    <t>- Tổng quan về cơ sở thực hiện đề tài, thông tin về thị hiếu của nhóm khách hàng tiềm năng
- Khảo sát và tiến hành làm thực nghiệm để xác định được công thức và thông số của quy trình sản xuất sản phẩm bánh nướng từ thịt quả bơ
- Xây dựng được các chỉ tiêu, tiêu chuẩn đánh giá cảm quan đặc thù của sản phẩm
- Xây dựng TCTP &amp; thông tin ghi nhãn sản phẩm</t>
  </si>
  <si>
    <t>Hoàng Thị Thu Tình</t>
  </si>
  <si>
    <t>Xây dựng quy trình nghiên cứu và phát triển sản phẩm bánh nướng từ thịt quả bơ có bổ sung nhân trái cây đáp ứng được nhu cầu thị hiếu của thị trường</t>
  </si>
  <si>
    <t>Đưa ra quy trình sản xuất và đánh giá được một số đặc tính của bánh nướng từ thịt quả bơ có bổ sung nhân trái cây nhằm đáp ứng được nhu cầu thị trường</t>
  </si>
  <si>
    <t>(1) Khảo sát, phân tích để xác định tính khả thi của các ý tưởng về phương diện thị trường và chọn phương án sản phẩm khả thi nhất.
(2) Xây dựng bảng mô tả sản phẩm, chỉ tiêu chất lượng, thông số mục tiêu của sản phẩm.
(3) Xây dựng và lập kế hoạch cho các phương án nghiên cứu/thử nghiệm, hoàn thiện sản phẩm.
(4) Xác định tính chất hóa học, vật lý, hóa lý của nguyên phụ liệu.
(5) Thu thập thông tin, khảo sát để xác định vật liệu và phương pháp nghiên cứu/thử nghiệm.
(6) Tiến hành thử nghiệm sản phẩm.
(7) Thử nghiệm xử lý trái cây làm nhân bổ sung, trên nền tảng bổ sung thịt quả bơ đã được xử lý với một hàm lượng có ý nghĩa.
(8) Khảo sát mức độ chấp nhận sản phẩm và tiến hành cải tiến sản phẩm.
(9) Hoàn thiện sản phẩm.
(10) Chọn thiết bị cho quá trình sản xuất sản phẩm.
(11) Xây dựng TCCS và nhãn cho sản phẩm dự kiến.</t>
  </si>
  <si>
    <t>- Tổng quan về cơ sở thực hiện đề tài, thông tin về thị hiếu của nhóm khách hàng tiềm năng
- Khảo sát và tiến hành làm thực nghiệm để xác định được công thức và thông số của quy trình sản xuất sản phẩm bánh nướng từ thịt quả bơ có bổ sung nhân trái cây
- Xây dựng được các chỉ tiêu, tiêu chuẩn đánh giá cảm quan đặc thù của sản phẩm
- Xây dựng TCTP &amp; thông tin ghi nhãn sản phẩm</t>
  </si>
  <si>
    <t>Hồ Gia Hân</t>
  </si>
  <si>
    <t>Nghiên cứu công nghệ sấy bọt xốp (foaming-mat drying) sản xuất sản phẩm bột cà chua và ứng dụng trong sản phẩm snack từ bột cà chua thu được</t>
  </si>
  <si>
    <t>Khảo sát và xây dựng quy trình sấy thịt quả cà chua thành bột nguyên liệu thực phẩm bằng công nghệ sấy bọt xốp và sấy chân không; So sánh hai phương pháp</t>
  </si>
  <si>
    <t>(1) Xác định các thành phần hóa lý của nguyên liệu
(2) Khảo sát các yếu tố ảnh hưởng đến quá trình tạo bọt (chất tạo bọt, nồng độ dịch quả, chất ổn định bọt, thời gian đánh bọt)
(3) Khảo sát và xác định độ chín thích hợp của nguyên liệu
(4) Khảo sát khả năng chống oxy hóa và hàm lượng vitamin C của dịch quả cà chua.
(5) Khảo sát các yếu tố ảnh hưởng đến chất lượng bột cà chua bằng phương pháp sấy bọt xốp.
(6) Thiết kế và khảo sát điều kiện tối ưu hóa cho quá trình sấy bọt xốp với các hàm mục tiêu : hàm lượng vitamin C, độ ẩm và hàm lượng chất xơ
(7) Xây dựng phương pháp đánh giá bột thích hợp.
(8) Tiến hành ứng dụng bột cà chua thu được và sản phẩm bánh snack</t>
  </si>
  <si>
    <t>Xác định được các yếu tố ảnh hưởng và thiết lập quy trình sản xuất bột cà chua từ thịt quả cà chua bằng công nghệ sấy bọt xốp. Định hướng phát triển sản phẩm thực phẩm phù hợp</t>
  </si>
  <si>
    <t>Lê Hoàng Khánh Trân</t>
  </si>
  <si>
    <t>Nguyễn Lê Thanh Trúc</t>
  </si>
  <si>
    <t>Nghiên cứu thu nhận tinh bột có chứa tinh bột kháng tiêu hóa từ củ mài và ứng dụng trong chế biến thực phẩm</t>
  </si>
  <si>
    <t>Khảo sát phương pháp thu nhận tinh có hàm lượng tinh bột kháng (RS) bằng phương pháp enzyme kết hợp và ứng dụng trong sản xuất bánh bông lan (hoặc cookies)</t>
  </si>
  <si>
    <t>(1) Tổng quan về nguyên liệu
(2) Xác định thành phần của nguyên liệu củ mài
(3) Xác định thành phần hóa học của bột củ mài
(4) Xác định điều kiện xử lý nguyên liệu nhằm thu tinh bột củ mài
(5) Xác định điều kiện tách tinh bột kháng từ bột nguyên liệu
(6) Xác định điều kiện làm tăng tinh bột kháng
(7) Xác định điều kiện tách tinh bột kháng</t>
  </si>
  <si>
    <t>Quy trình thu nhận tinh bột có chứa tinh bột kháng từ củ mài; quy trình phát triển sản phẩm từ bột củ mài</t>
  </si>
  <si>
    <t>Võ Thị Minh Thư</t>
  </si>
  <si>
    <t>Nghiên cứu làm giàu tinh bột kháng tiêu hóa từ tinh bột củ mài và ứng dụng trong chế biến thực phẩm</t>
  </si>
  <si>
    <t>Khảo sát phương pháp làm giàu hàm lượng tinh bột kháng (RS) bằng phương pháp enzyme kết hợp và ứng dụng trong sản xuất bánh bông lan (hoặc cookies)</t>
  </si>
  <si>
    <t>Quy trình thu nhận và làm giàu tinh bột có chứa tinh bột kháng từ củ mài; quy trình phát triển sản phẩm từ bột củ mài</t>
  </si>
  <si>
    <t>Nguyễn Thị Thúy Vy</t>
  </si>
  <si>
    <t>Khảo sát các yếu tố ảnh hưởng đến quá trình tạo bột rau diếp cá giàu chất xơ và flavonoid bằng phương pháp sấy chân không</t>
  </si>
  <si>
    <t>Đánh giá các tác động đến quá trình tạo bột rau diếp cá bao gồm xử lý nhiệt kết hợp chân không và xử lý enzyme</t>
  </si>
  <si>
    <t>SV 1:
- Khảo sát thành phần dinh dưỡng nguyên liệu
- Lựa chọn phương pháp xử lý nguyên liệu:
  + Phương pháp xử lý: chần, hấp
  + Thời gian xử lý
  + Nhiệt độ xử lý
- Xác định điều kiện khi áp dụng phương pháp sấy chân không
- Đánh giá chất lượng bột rau thông qua hàm lượng chất xơ và flavonoid.
SV 2:
- Khảo sát sự ảnh hưởng của enzyme
  + Loại enzyme (pectinase, cellulase)
  + Tỷ lệ enzyme : mẫu rau
  + Thời gian xử lý với enzyme
  + Nhiệt độ thủy phân bằng enzyme
- Xác định điều kiện khi áp dụng phương pháp sấy chân không
- Lựa chọn chất phối trộn (cỏ ngọt, bột dứa) và tỷ lệ phối trộn phù hợp tạo hương vị cho sản phẩm
- Đánh giá chất lượng bột rau thông qua hàm lượng flavonoid, chất xơ</t>
  </si>
  <si>
    <t>- Xác định hàm lượng chất xơ và flavonoid trong nguyên liệu
 - Xác định được phương pháp xử lý nhiệt, thời gian và nhiệt độ xử lý
 - Xác định được loại enzyme thích hợp, nồng độ, thời gian và nhiệt độ xử lý enzyme
 - Xác định được chất phối trộn và tỷ lệ phối trộn phù hợp cho sản phẩm</t>
  </si>
  <si>
    <t>Khảo sát các yếu tố ảnh hưởng đến quá trình tạo bột rau cần phối dứa giàu chất xơ và vitamin C bằng phương pháp sấy chân không</t>
  </si>
  <si>
    <t>Đánh giá các tác động đến quá trình tạo bột rau rau cần phối dứa bao gồm xử lý nhiệt kết hợp chân không và xử lý enzyme</t>
  </si>
  <si>
    <t>SV 1:
- Khảo sát thành phần dinh dưỡng nguyên liệu
- Lựa chọn phương pháp xử lý nguyên liệu:
  + Phương pháp xử lý: chần, hấp
  + Thời gian xử lý
  + Nhiệt độ xử lý
- Xác định điều kiện khi áp dụng phương pháp sấy chân không
- Đánh giá chất lượng bột rau thông qua hàm lượng vitamin C, chất xơ
 SV 2:
- Khảo sát tỷ lệ phối trộn giữa các nguyên liệu
- Khảo sát sự ảnh hưởng của enzyme
  + Loại enzyme
  + Tỷ lệ enzyme : mẫu rau
  + Thời gian xử lý với enzyme
  + Nhiệt độ thủy phân bằng enzyme
- Xác định điều kiện khi áp dụng phương pháp sấy chân không
- Đánh giá chất lượng bột rau thông qua hàm lượng vitamin C, chất xơ</t>
  </si>
  <si>
    <t>- Xác định hàm lượng chất xơ và vitamin C trong nguyên liệu
- Xác định được phương pháp xử lý nhiệt, thời gian và nhiệt độ xử lý
- Xác định được tỷ lệ phối trộn phù hợp giữa bột rau cần và dứa
- Xác định được loại enzyme thích hợp, nồng độ, thời gian và nhiệt độ xử lý enzyme</t>
  </si>
  <si>
    <t>Khảo sát các yếu tố ảnh hưởng của quá trình tạo sản phẩm bột sữa chua chanh dây bổ sung probiotic bằng phương pháp sấy chân không</t>
  </si>
  <si>
    <t>Khảo sát các yếu tố ảnh hưởng của quá trình sấy chân không tạo sản phẩm bột sữa chua chanh dây bổ sung probiotic</t>
  </si>
  <si>
    <t>- Tổng quan tài liệu
- Khảo sát các đặc tính của chủng
- Khảo sát ảnh hưởng của nồng độ Brix
- Khảo sát ảnh hưởng của lượng chanh dây bổ sung
- Khảo sát ảnh hưởng của tỷ lệ giống khởi động bổ sung
- Khảo sát ảnh hưởng của probiotic
- Đánh giá ảnh hưởng của quá trình sấy chân không
- Thử nghiệm hoàn nguyên trở lại tạo dạng sữa chua uống</t>
  </si>
  <si>
    <t>Quy trình lên men, bổ sung và các điều kiện sấy nhằm thu được sản phẩm bột sữa chua chanh dây có bổ sung probiotic</t>
  </si>
  <si>
    <t>Khảo sát các thông số xử lý dịch ép thanh long ruột đỏ bằng enzyme và phương pháp sấy ứng dụng sản xuất bột giải khát tiện lợi</t>
  </si>
  <si>
    <t>Xác định và so sánh các đặc tính hoá lý, thành phần hoá học và hoạt tính sinh học của dịch thanh long ruột đỏ trước và sau khi xử lý bằng enzym và bột thanh long thu được sau khi sấy. Xây dựng quy trình sản xuất bột giải khát tiện lợi từ nước ép thanh long ruột đỏ được xử lý bằng enzyme</t>
  </si>
  <si>
    <t>Khảo sát đánh giá đặc tính hoá lý, thành phần hoá học và hoạt tính sinh học của dịch ép từ quả thanh long ruột đỏ trước và sau khi xử lý bằng enzyme, và sau khi sấy thu được bột, bao gồm: brix, pH, vitamin C, đường tổng, đường khử, polyphenol, DPPH, betacyanin, anthocyanin, độ ẩm, tro, độ acid.
 - Khảo sát nhiệt độ ảnh hưởng đến khả năng thuỷ phân pectin của enzyme pectinase.
 - Khảo sát thời gian ảnh hưởng đến khả năng thuỷ phân pectin của enzyme pectinase.
 - Khảo sát pH ảnh hưởng đến khả năng thuỷ phân pectin của enzyme pectinase.
 - Khảo sát tỷ lệ enzyme pectinase ảnh hưởng đến khả năng thuỷ phân pectin của enzyme pectinase.
 - Khảo sát về tỷ lệ phối trộn (độ brix, hàm lượng acid citric, hàm lượng hương red bull).
 - Khảo sát thời gian thanh trùng.
 - Khảo sát nhiệt độ thanh trùng.
 - Xây dựng quy trình sản xuất sản phẩm.</t>
  </si>
  <si>
    <t>Quy trình tiền xử lý dịch ép, xử lý bằng enzyme và quy trình sấy chân không nhằm tạo được sản phẩm bột giải khát tiện lợi</t>
  </si>
  <si>
    <t>hoangquan2606@gmail.com</t>
  </si>
  <si>
    <t>Lâm Hoàng Quân</t>
  </si>
  <si>
    <t xml:space="preserve">Ứng dụng hoạt tính kháng oxy hóa và hoạt tính kháng vi sinh vật của cao chiết hoa bụp giấm (Hibiscus sabdariffa L.) trong bảo quản lạp xưởng bò </t>
  </si>
  <si>
    <t>Khảo sát các chỉ số hóa lý của sản phẩm lạp xưởng bò có bổ sung cao chiết hoa bụp giấm (Hibiscus sabdariffa L.): pH, chỉ số peroxide và chỉ số acid trong thời gian bảo quản
Khảo sát các chỉ tiêu vi sinh vật của sản phẩm lạp xưởng bò có bổ sung cao chiết hoa bụp giấm (Hibiscus sabdariffa L.) theo QCVN 8-3:2011/BYT: TPC, Salmonella spp., E. coli và Campylobacter spp. trong thời gian bảo quản
Khảo sát tỷ lệ phối trộn cao chiết vào sản phẩm và đánh giá cảm quan sản phẩm lạp xưởng bò có bổ sung cao chiết hoa bụp giấm (Hibiscus sabdariffa L.)
Nghiên cứu hạn sử dụng của sản phẩm lạp xưởng bò có bổ sung cao chiết hoa bụp giấm (Hibiscus sabdariffa L.)</t>
  </si>
  <si>
    <t>Các thông số hóa lý của sản phẩm lạp xưởng bò có bổ sung cao chiết hoa bụp giấm (Hibiscus sabdariffa L.) biến đổi trong quá trình bảo quản
Các thông số về vi sinh vật theo QCVN 8-3:2011/BYT của sản phẩm lạp xưởng bò có bổ sung cao chiết hoa bụp giấm (Hibiscus sabdariffa L.) biến đổi trong quá trình bảo quản
tỷ lệ phối trộn cao chiết vào sản phẩm và đánh giá cảm quan sản phẩm lạp xưởng bò có bổ sung cao chiết hoa bụp giấm (Hibiscus sabdariffa L.)
Hạn sử dụng dự kiến của sản phẩm lạp xưởng bò có bổ sung cao chiết hoa bụp giấm (Hibiscus sabdariffa L.)</t>
  </si>
  <si>
    <t>Tiêu Đình Tấn Khoa</t>
  </si>
  <si>
    <t> </t>
  </si>
  <si>
    <t>Ứng dụng hoạt tính kháng oxy hóa và hoạt tính kháng vi sinh vật của cao chiết hoa bụp giấm (Hibiscus sabdariffa L.) trong bảo quản trứng ngâm ăn liền</t>
  </si>
  <si>
    <t>Khảo sát các chỉ số hóa lý của sản phẩm trứng ngâm ăn liền có bổ sung cao chiết hoa bụp giấm (Hibiscus sabdariffa L.): pH, chỉ số acid và H2S trong thời gian bảo quản
Khảo sát các chỉ tiêu vi sinh vật của sản phẩm trứng ngâm ăn liền có bổ sung cao chiết hoa bụp giấm (Hibiscus sabdariffa L.): Salmonella spp., Enterobacteriaceae, Listeria spp. và Campylobacter spp. trong thời gian bảo quản
Khảo sát tỷ lệ phối trộn cao chiết vào sản phẩm và đánh giá cảm quan sản phẩm trứng ngâm ăn liền có bổ sung cao chiết hoa bụp giấm (Hibiscus sabdariffa L.)
Nghiên cứu hạn sử dụng của sản phẩm trứng ngâm ăn liền có bổ sung cao chiết hoa bụp giấm (Hibiscus sabdariffa L.)</t>
  </si>
  <si>
    <t>Các thông số hóa lý của sản phẩm trứng ngâm ăn liền có bổ sung cao chiết hoa bụp giấm (Hibiscus sabdariffa L.) biến đổi trong quá trình bảo quản
Các thông số về vi sinh vật theo QCVN 8-3:2011/BYT của sản phẩm  trứng ngâm ăn liền có bổ sung cao chiết hoa bụp giấm (Hibiscus sabdariffa L.) biến đổi trong quá trình bảo quản
tỷ lệ phối trộn cao chiết vào sản phẩm và đánh giá cảm quan sản phẩm  trứng ngâm ăn liền có bổ sung cao chiết hoa bụp giấm (Hibiscus sabdariffa L.)
Hạn sử dụng dự kiến của sản phẩm  trứng ngâm ăn liền có bổ sung cao chiết hoa bụp giấm (Hibiscus sabdariffa L.)</t>
  </si>
  <si>
    <t>Phan Lê Thị Kiều Nga</t>
  </si>
  <si>
    <t xml:space="preserve">Khảo sát hoạt tính kháng C. jejuni và C. coli của một vài loại tinh dầu và ứng dụng vào quá trình vệ sinh bàn tay và vệ sinh dụng cụ chế biến trong nhà máy chế biến gà </t>
  </si>
  <si>
    <t xml:space="preserve">Khảo sát hoạt tính kháng C. jejuni và C. coli của một vài loại tinh dầu
Khảo sát hoạt tính kháng C. jejuni và C. coli cùa dung dịch vệ sinh có bổ sung tinh dầu
Khảo sát thực nghiệm hiệu quả kháng C. jejuni và C. coli cùa dung dịch vệ sinh có bổ sung tinh dầu trong quá trình vệ sinh bàn tay của người lao động trong nhà máy chế biến gà
Khảo sát thực nghiệm hiệu quả kháng C. jejuni và C. coli cùa dung dịch vệ sinh có bổ sung tinh dầu trong quá trình vệ sinh dụng cụ chế biến trong nhà máy chế biến gà </t>
  </si>
  <si>
    <t>Hoạt tính kháng C. jejuni và C. coli của một vài loại tinh dầu
Nồng độ ức chế C. jejuni và C. coli tối thiểu của một vài loại tinh dầu
Hoạt tính kháng C. jejuni và C. coli cùa dung dịch vệ sinh có bổ sung tinh dầu
Kết quả thực nghiệm chứng minh hiệu quả kháng C. jejuni và C. coli cùa dung dịch vệ sinh có bổ sung tinh dầu trong quá trình vệ sinh bàn tay và vệ sinh dụng cụ chế biến trong nhà máy chế biến gà</t>
  </si>
  <si>
    <t xml:space="preserve"> Lê Đồng Nguyệt Vy</t>
  </si>
  <si>
    <t xml:space="preserve">Trần Quỳnh Bảo Ân </t>
  </si>
  <si>
    <t>huongvt@fst.edu.vn</t>
  </si>
  <si>
    <t>Vũ Thị Hường</t>
  </si>
  <si>
    <t>Nghiên cứu một số yếu tố ảnh hưởng đến quá trình sản xuất nước uống lên men từ trái chuối già</t>
  </si>
  <si>
    <t xml:space="preserve"> Xác định được các yếu tố ảnh hưởng đến quá trình sản xuất nước uống lên men từ trái chuối già</t>
  </si>
  <si>
    <t>- Tổng quan về nguyên liệu
- khảo sát ảnh hưởng của độ chín của nguyên liệu
- khảo sát sự ảnh hưởng của enzyme pectinase đến quá trình thu hồi dịch
- khảo sát tỷ lệ phối trộn dịch lên men
- khảo sát ảnh hưởng của pH trong quá trình lên men
- Khảo sát ảnh hưởng của tỷ lệ nấm men</t>
  </si>
  <si>
    <t>Các thông số ảnh hưởng đến quá trình xử lí nguyên liệu, Thông số ảnh hưởng đến quá trình sản xuất</t>
  </si>
  <si>
    <t>Đoàn Quang Thắng</t>
  </si>
  <si>
    <t>Đề tài SVNCKH</t>
  </si>
  <si>
    <t>Tối ưu hóa một số yếu tố ảnh hưởng đến quá trình sản xuất nước uống lên men từ trái chuối già Musa paradisiaca L..</t>
  </si>
  <si>
    <t xml:space="preserve"> Xác định được các yếu tố ảnh hưởng đến quá trình sản xuất nước uống lên men từ trái chuối già và các chỉ tiêu chất lượng</t>
  </si>
  <si>
    <t>- Khảo sát nhiệt độ và thời gian lên men
- Tối ưu hóa một số yếu tố ảnh hưởng
- Đánh giá chất lượng sản phẩm:
+ Methanol
+ Ethanol
+ Aldehyd
+ Đường sót
+ Các chỉ tiêu cảm quan của sản phẩm 
- Xây dựng quy trình nước lên men từ quả chuối già</t>
  </si>
  <si>
    <t xml:space="preserve">Võ Hoàng Nguyên </t>
  </si>
  <si>
    <t>Nghiên cứu phát triển nước uống lên men từ quả chuối già Musa paradisiaca L..</t>
  </si>
  <si>
    <t xml:space="preserve"> Khảo sát đánh giá thị trường đối với dòng sản phẩm nước chuối lên men và nghiên cứu phát triển sản phẩm mới</t>
  </si>
  <si>
    <t>- Nghiên cứu thị trường nước uống lên men &amp; thị hiếu người tiêu dùng đối với sản phẩm nước uống lên men mới từ chuối
- Xây dựng ngôi nhà chất lượng đối với sản phẩm nước uống lên men từ chuối già
- Xác định thành phần nguyên liệu
- Nghiên cứu phối thức sản phẩm
- Nghiên cứu &amp; phát triển QTSX
 - Khảo sát, đánh giá thị hiếu đối với sản phẩm sơ bộ
 - Cải tiến sản phẩm hoàn chỉnh &amp; so sánh với sản phẩm chính trên thị trường
- Xây dựng TCCS cho sản phẩm
 - Xác định chỉ tiêu của sản phẩm</t>
  </si>
  <si>
    <t>Nghiên cứu được thị hiéu nguoiwf tiêu dùng đối với sản phẩm nước uống lên men và sản xuất ra sản phẩm được 70% người tiêu dùng chấp nhận</t>
  </si>
  <si>
    <t>Huỳnh Thanh Thuận</t>
  </si>
  <si>
    <t>Cao Thị Hồng Yến</t>
  </si>
  <si>
    <t>Nghiên cứu phát triển sản phẩm mì sợi giàu tinh bột kháng từ hạt mít</t>
  </si>
  <si>
    <t>Khai thác và ứng dụng tinh bột kháng được làm giàu từ tinh bột hạt mít – một nguồn nguyên liệu sẵn có, giá thành thấp nhưng thường bị bỏ phí, nhằm gia tăng giá trị kinh tế và tạo ra sản phẩm mì sợi giàu tinh bột kháng. Sản phẩm này không chỉ đáp ứng nhu cầu của người tiêu dùng về thực phẩm hỗ trợ sức khỏe, đặc biệt trong việc cải thiện hệ tiêu hóa và kiểm soát đường huyết mà còn góp phần xây dựng quy trình sản xuất mì sợi đảm bảo các chỉ tiêu chất lượng. Đồng thời, đề tài hướng tới việc thúc đẩy sự phát triển của ngành công nghiệp thực phẩm Việt Nam theo hướng bền vững và thân thiện với môi trường.</t>
  </si>
  <si>
    <t>- ND1: Tổng quan về nguyên liệu và phương pháp nghiên cứu
- ND2: Khảo sát nhu cầu thị hiếu của người tiêu dùng về sản phẩm
- ND3: Khảo sát tỷ lệ các nguyên liệu: bột mì, bột hạt mít, các nguyên liệu phụ…
 - ND4: Khảo sát nhiệt độ hấp
 - ND5: Khảo sát thời gian hấp
 - ND6: Khảo sát nhiệt độ sấy
- ND7: Khảo sát thời gian sấy
 - ND8: Đánh giá cảm quan mẫu sản phẩm mì sợi giàu tinh bột kháng với mẫu mì sợi 100% bột mì
 - ND9: Xây dựng TCTP cho sản phẩm
 - ND10: Xây dựng hồ sơ công bố sản phẩm</t>
  </si>
  <si>
    <t xml:space="preserve">Xây dựng được quy trình sản xuất khả thi và ổn định. Sản phẩm mì sợi sau khi thực hiện đề tài có chất lượng tốt với các đặc điểm như: Màu sắc, hương vị, độ dai phù hợp với thị hiếu người tiêu dùng. Hàm lượng chất xơ cao hơn, hàm lượng carbohydrate thấp hơn so với sản phẩm mì thông thường, hỗ trợ sức khỏe đường ruột. Xác định được tỉ lệ bột hạt mít bổ sung phù hợp. </t>
  </si>
  <si>
    <t>Trần Huỳnh Bảo Giang</t>
  </si>
  <si>
    <t>Lê Huỳnh Bảo Hân</t>
  </si>
  <si>
    <t>Nghiên cứu phát triển sản phẩm mứt rau câu xương rồng sấy dẻo</t>
  </si>
  <si>
    <t>Tạo ra sản phẩm mứt rau câu sấy dẻo mới có lợi cho sức khoẻ, mang hương vị, màu sắc, hình dạng phù hợp với thị hiếu người tiêu dùng. Tìm ra các thông số phù hợp để sản xuất, phát triển sản phẩm mứt rau câu xương rồng sấy dẻo bổ sung lá dứa</t>
  </si>
  <si>
    <t>Huỳnh Thanh Tuyền</t>
  </si>
  <si>
    <t>Lê Hoàng Thanh Trúc</t>
  </si>
  <si>
    <t>Nghiên cứu một số yếu tố ảnh hưởng đến quá trình làm giàu tinh bột kháng từ  hạt mít bằng phương pháp kết hợp enzyme và vi sóng</t>
  </si>
  <si>
    <t>Xác định các yếu tố ảnh hưởng đến quá trình xử lí thu nhận được tinh bột từ hạt mít. Xác định được thành phần, hình thái của tinh bột hạt mít. Đánh giá khả năng làm giàu tinh bột kháng bằng phương pháp enzyme và vi sóng.</t>
  </si>
  <si>
    <t>TN1: Khảo sát ảnh hưởng của chất hỗ trợ làm sạch tinh bột đến độ trắng tinh bột
TN2: Khảo sát ảnh hưởng của chất hỗ trợ làm sạch tinh bột đến hiệu suất thu hồi tinh bột.
TN3: Khảo sát ảnh hưởng của chất hỗ trợ làm sạch tinh bột đến khả năng trương nở tinh bột.
TN4: Khảo sát ảnh hưởng của chất hỗ trợ làm sạch tinh bột đến hàm lượng RS
TN5: Khảo sát ảnh hưởng của giá trị pH đến hàm lượng RS
TN6: Khảo sát ảnh hưởng của hoạt độ enzyme đến hàm lượng RS
TN7: Khảo sát ảnh hưởng của thời gian thủy phân enzyme đến hàm lượng RS
TN8: Khảo sát ảnh hưởng của thời gian sấy trước vi sóng ảnh hưởng đến hàm lượng RS
TN9: Khảo sát ảnh hưởng của công suất vi sóng đến hàm lượng RS
TN10: Khảo sát ảnh hưởng thời gian vi sóng đến hàm lượng RS
TN11: Khảo sát ảnh hưởng của nhiệt độ thoái hóa đến hàm lượng RS
TN12: Khảo sát ảnh hưởng của thời gian thoái hóa đến hàm lượng RS</t>
  </si>
  <si>
    <t>Các thông số ảnh hưởng đến quá trình xử lí nguyên liệu.  Hình thái, thành phần hóa học của tinh bột hạt mít. Thông số ảnh hưởng đến quá trình xử lý enzyme và vi sóng</t>
  </si>
  <si>
    <t>Đào Văn Thái Kiệt</t>
  </si>
  <si>
    <t>Trần Minh Tú</t>
  </si>
  <si>
    <t>Nghiên cứu bao gồm các nội dung chính sau:
- Tổng quan tài liệu về nguyên liệu 
- Khảo sát nguyên liệu đầu vào các chỉ tiêu hóa lý và sinh học trong vỏ và hạt trái bơ 
- Khảo sát ảnh hưởng của các loại dung môi (methanol, ethanol, nước cất) tới khả năng trích ly flavonoid từ vỏ và hạt trái bơ
- Khảo sát ảnh hưởng của tỉ lệ nguyên liệu/dung môi ảnh hưởng tới khả năng trích ly flavonoid từ vỏ và hạt trái bơ
- Khảo sát ảnh hưởng của nồng độ dung môi tới khả năng trích ly flavonoid từ vỏ và hạt trái bơ
- Khảo sát ảnh hưởng của thời gian trích ly tới flavonoid từ vỏ và hạt trái bơ</t>
  </si>
  <si>
    <t>Nghiên cứu bao gồm các nội dung chính sau:
 - Tổng quan tài liệu về nguyên liệu và phương pháp sử dụng trong nghiên cứu
- Khảo sát nguyên liệu đầu vào các chỉ tiêu hóa lý và sinh học trong vỏ và hạt trái bơ
- Khảo sát ảnh hưởng của nhiệt độ siêu âm tới khả năng trích ly flavonoid từ vỏ và hạt trái bơ
 - Khảo sát ảnh hưởng của công suất siêu âm tới khả năng trích ly flavonoid từ vỏ và hạt trái bơ
 - Khảo sát ảnh hưởng của thời gian siêu âm tới khả năng trích ly flavonoid từ vỏ và hạt trái bơ
 - Tối ưu hóa điều kiện trích ly flavonoid từ vỏ và hạt trái bơ có hỗ trợ siêu âm bằng phương pháp bề mặt đáp ứng RSM</t>
  </si>
  <si>
    <t>Bộ dữ liệu nồng độ tinh dầu sả - chanh có trong màng xông lên 
khả năng kìm hãm sự phát triển của mọt gạo và nấm mốc 
Rhzopus oryzae;
Bộ dữ liệu nồng độ tinh dầu hồi có trong màng xông lên khả năng 
kìm hãm sự phát triển của mọt gạo và nấm mốc Rhzopus oryzae;
Bộ dữ liệu tỉ lệ phối trộn tinh dầu sả - chanh và hồi có trong màng 
xông lên khả năng kìm hãm sự phát triển của mọt gạo và nấm mốc
 Rhzopus oryzae; 
Bộ dữ liệu độ dày của màng xông tinh dầu sả - chanh và hồi lên khả 
năng kìm hãm sự phát triển của mọt gạo và nấm mốc Rhzopus oryzae.</t>
  </si>
  <si>
    <t>- Khảo sát thành phần hóa học của nguyên liệu  xương rồng ban đầu
 - Khảo sát thị hiếu người tiêu dùng về sản phẩm mứt rau câu sấy dẻo
- Xây dựng bảng mô tả sản phẩm
- Khảo sát tỉ lệ phối chế: rau câu, xương rồng, đường,...
- Khảo sát kích thước sản phẩm
- Khảo sát chế độ sấy: nhiệt độ và thời gian
- Khảo sát bao bì phù hợp
- Đánh giá thị hiếu người tiêu dùng đối với sản phẩm
- Xây dựng TCCS cho sản phẩm
- Xây dựng hồ sơ công bố cho sản phẩm</t>
  </si>
  <si>
    <t>(1) Khảo sát nguyên liệu nhằm chuẩn hóa nguyên liệu
(2) Khảo sát các thông số trong quá trình thu nhận, để tạo ra dịch Aquafaba phù hợp
(3) Khảo sát tỷ lệ Aquafaba phù hợp trong quy trình bổ sung vào thực phẩm, tỷ lệ phụ gia ảnh hưởng đến khả năng tạo bọt của Aquafaba
(4) Kiểm tra độ bền của bọt khí Aquafaba so với lòng trắng trứng</t>
  </si>
  <si>
    <t>Nguyễn Phú Đức</t>
  </si>
  <si>
    <t>Nghiên cứu ứng dụng màng gel lô hội, chitosan kết hợp tinh dầu để làm giảm tốc độ phát triển của nấm mốc A. acidus trong quá trình bảo quản chuối để thay thế các hóa chất độc hại</t>
  </si>
  <si>
    <t>Đưa ra quy trình sản xuất Puree trái cây cô đặc hương cam</t>
  </si>
  <si>
    <t>Xây dựng hệ thống quản lý an toàn thực phẩm theo tiêu chuẩn  FSSC 22000 V6.0 cho quy trình sản xuất pate thịt heo</t>
  </si>
  <si>
    <t>Xây dựng được hệ thống quản lý an toàn thực phẩm theo tiêu chuẩn  FSSC 22000 V6.0 cho quy trình sản xuất pate thịt heo</t>
  </si>
  <si>
    <t>Nguyễn Thành Trung</t>
  </si>
  <si>
    <t>Nội dung 1. Khảo sát thành phần hóa học của nguyên liệu
Nội dung 2: Khảo sát quá trình trích ly có hỗ trợ của dung môi
 + Kích thước nguyên liệu
 + Loại dung môi
 + Tỷ lệ nguyên liệu/dung môi
 + Nhiệt độ trích ly
 + Thời gian trích ly
 + Số lần trích ly
Nội dung 3: Xác định hoạt tính kháng oxy hóa của dịch trích</t>
  </si>
  <si>
    <t>Xác định được điều kiện trích ly flavonoid từ cây lá hẹ bằng phương pháp trích ly có sự hỗ trợ của dung môi. Xác định hoạt tính kháng oxy hóa của dịch trích</t>
  </si>
  <si>
    <t>Xác định được điều kiện trích ly flavonoid từ cây lá hẹ bằng phương pháp trích ly có sự hỗ trợ của enzyme. Xác định hoạt tính kháng oxy hóa của dịch trích</t>
  </si>
  <si>
    <t>Nội dung 1: Khảo sát quá trình siêu âm
+ Công suất siêu âm
+ Thời gian siêu âm
Nội dung 2: Khảo sát quá trình trích ly bằng phương pháp ngâm
+ Tỷ lệ nguyên liệu/dung môi
+ Nhiệt độ ngâm
+ Thời gian ngâm
Nội dung 3: Xác định hoạt tính kháng oxy hóa của dịch trích</t>
  </si>
  <si>
    <t>Xác định được điều kiện trích ly flavonoid từ cây lá hẹ bằng phương pháp trích ly có sự hỗ trợ của siêu âm. Xác định hoạt tính kháng oxy hóa của dịch trích</t>
  </si>
  <si>
    <t>Phát triển sản phẩm giò lụa bò bổ sung whey protein</t>
  </si>
  <si>
    <t>Phát triển sản phẩm giò lụa gà bổ sung whey protein</t>
  </si>
  <si>
    <t>Sản xuất được sản phẩm giò lụa bò</t>
  </si>
  <si>
    <t>Sản xuất được sản phẩm giò lụa gà</t>
  </si>
  <si>
    <t>Sản xuất được sản phẩm giò lụa heo</t>
  </si>
  <si>
    <t>- Xây dựng được qui trình công nghệ sản xuất sản phẩm giò lụa heo
- Sản phẩm giò lụa heo</t>
  </si>
  <si>
    <t>- Xây dựng được qui trình công nghệ sản xuất sản phẩm giò lụa bò
- Sản phẩm giò lụa bò</t>
  </si>
  <si>
    <t>Phát triển sản phẩm tương ớt bổ sung whey protein</t>
  </si>
  <si>
    <t>Phát triển sản phẩm tương cà bổ sung whey protein</t>
  </si>
  <si>
    <t xml:space="preserve">Sản xuất được sản phẩm tương ớt </t>
  </si>
  <si>
    <t>Sản xuất được sản phẩm tương cà</t>
  </si>
  <si>
    <t>- Xây dựng được qui trình công nghệ sản xuất tương ớt bổ sung whey protein
- Sản xuất được sản phẩm tương ớt</t>
  </si>
  <si>
    <t>- Xây dựng được qui trình công nghệ sản xuất tương cà bổ sung whey protein
- Sản xuất được sản phẩm tương cà</t>
  </si>
  <si>
    <t>Lê Hà Bảo Trâm</t>
  </si>
  <si>
    <t>Lê Nguyễn Ngọc Thùy</t>
  </si>
  <si>
    <t>Huỳnh Thị Như Ý</t>
  </si>
  <si>
    <t>Thông số quá trình trích ly terpenoid từ cây C.rotundus</t>
  </si>
  <si>
    <t>• Khảo sát thành phần hóa học của nguyên liệu;
• Khảo sát quá trình xử lý nguyên liệu
• Khảo sát công thức tỷ lệ phối trộn 
• Khảo sát thời gian lên men;
• Đánh giá các chỉ tiêu hoá lý sản phầm;
• Đánh giá cảm quan chất lượng sản phẩm"</t>
  </si>
  <si>
    <t>• Khảo sát thành phần hóa học của nguyên liệu;
• Khảo sát quá trình xử lý nguyên liệu với enzyme/phế phẩm
• Khảo sát công thức tỷ lệ phối trộn
• Khảo sát thời gian lên men;
• Đánh giá các chỉ tiêu hoá lý sản phầm;
• Đánh giá cảm quan chất lượng sản phẩm</t>
  </si>
  <si>
    <t xml:space="preserve"> - Tổng quan về các nguyên vật liệu
  - Khảo sát các yếu tố ảnh hưởng đến hoạt động enzyme pullulanase:
    + Khảo sát ảnh hưởng của nhiệt độ
    + Khảo sát ảnh hưởng của thời gian, 
    + Khảo sát ảnh hưởng của pH, 
    + Khảo sát ảnh hưởng của nồng độ enzyme  
    + Khảo sát ảnh hưởng của thời gian thuỷ phân 
 - Tối ưu quá trình thủy phân tinh bột bằng enzyme pullulanase 
  - Khảo sát nhiệt độ, thời gian hồ hoá tinh bột
  - Khảo sát nhiệt độ, thời gian hồ thoái hoá tinh bột
  - Khảo sát nhiệt độ, thời gian tiệt trùng cơm
  - Đánh giá chất lượng sản phẩm</t>
  </si>
  <si>
    <t>SV2: Nghiên cứu quy trình sản xuất bánh bánh gạo synbiotic thuần thực vật
 - Tổng quan về các nguyên vật liệu 
  - Khảo tỷ lệ phối trộn trong quá trình hồ hoá
  - Khảo sát quá trình lên men
    + Khảo sát ảnh hưởng của nhiệt độ
    + Khảo sát ảnh hưởng của thời gian
    + Khảo sát ảnh hưởng của pH
    + Khảo sát ảnh hưởng của thời gian lên men  
 - Khảo sát chế độ sấy thăng hoa
 - Đánh giá chất lượng sản phẩm</t>
  </si>
  <si>
    <t>- Tổng quan về các nguyên vật liệu
- Khảo sát ảnh hưởng quá trình xử lý nguyên liệu hạt gạo
- Khảo sát các yếu tố ảnh hưởng đến hoạt động enzyme pullulanase:
    + Khảo sát ảnh hưởng của nhiệt độ
    + Khảo sát ảnh hưởng của thời gian, 
    + Khảo sát ảnh hưởng của pH, 
    + Khảo sát ảnh hưởng của nồng độ enzyme  
    + Khảo sát ảnh hưởng của thời gian thuỷ phân 
 - Tối ưu quá trình thủy phân tinh bột bằng enzyme pullulanase 
  - Khảo sát nhiệt độ và thời gian quá trình nỗ cốm
  - Khảo sát nồng độ của syrup
  - Khảo tỷ lệ tỷ lệ phối trộn nguyên liệu (chay: thuần thực vật)
  - Đánh giá chất lượng sản phẩm</t>
  </si>
  <si>
    <t>1. Lập kế hoạch nghiên cứu, thử nghiệm, hoàn thiện sản phẩm
2. Nghiên cứu hoàn thiện quy trình sản xuất thử nghiệm
+ Lựa chọn chế độ xử lý phụ phẩm từ quả mít thích hợp
+ Lựa chọn chế độ xử lý phụ phẩm từ quả mít thích hợp
+ Lựa chọn tỷ lệ phối trộn thích hợp (tỷ lệ nguyên liệu, gia vị)
+ Lựa chọn tỷ lệ các loại phụ gia bổ sung hỗ trợ cấu trúc cho sản phảm
+ Chế độ nghiền giã thích hợp</t>
  </si>
  <si>
    <t>Nghiên cứu màng xông tinh dầu sả - chanh và hồi để làm giảm khả năng phát triển của nấm mốc Rhzopus oryzae và mọt gạo trong quá trình bảo quản lúa/gạo thay thế các chất độc hại.</t>
  </si>
  <si>
    <t>Bộ dữ liệu kết quả khảo sát, đánh giá tình hình bảo quản chuối và các bệnh thường gặp trên chuối già ở một số doanh nghiệp trồng và xuất khẩu chuối tại Đồng Nai; 
Bộ dữ liệu thu thập mẫu chuối già tại Đồng Nai;
Bộ dữ liệu kết quả phân lập và định danh các loại nấm mốc thường gây bệnh lên chuối già trong quá trình bảo quản; 
Số liệu kết quả khảo sát nồng độ lô hội, nồng độ chitosan, nồng độ tinh dầu chanh, 
nồng độ tinh dầu tỏi đến tốc độ phát triển của 
nấm mốc A.niger, chỉ tiêu hoá lý, chỉ tiêu cảm quan trong quá trình bảo quản chuối</t>
  </si>
  <si>
    <t>Xác định được phân đoạn cho hoạt tính sinh học cao và dự kiến được hợp chất tạo nên hoạt tính sinh học đó</t>
  </si>
  <si>
    <t>Đánh giá được sự tác động của việc tiền xử lý cà chua bằng phức hợp melatonin và β-cyclodextrin lên chất lượng của cà chua trong quá trình bảo quản. Đánh giá được những biến đổi của cà chua trong quá trình bảo quản</t>
  </si>
  <si>
    <t>Nghiên cứu quy trình công nghệ sản xuất  bánh cookies bổ sung củ ấu (Cookies ấu sen mật ngọt)</t>
  </si>
  <si>
    <t xml:space="preserve">Xây dựng được quy trình công nghệ sản xuất bánh cookies bổ sung củ ấu, nâng cao giá trị kinh tế của củ ấu, sản phẩm được khoảng 60% khách hàng đánh giá ở mức thích trở lên </t>
  </si>
  <si>
    <t>Công thức sản xuất và quy trình công nghệ sản xuất bánh cookies bổ sung củ ấu, sản phẩm được khoảng 60% khách hàng đánh giá ở mức thích trở lên</t>
  </si>
  <si>
    <t>Bùi Khánh Quốc</t>
  </si>
  <si>
    <t>Nguyễn Phương Nam</t>
  </si>
  <si>
    <t>FID toàn quốc</t>
  </si>
  <si>
    <t>Tạo ra sản phẩm trà chanh mật ong có lợi cho sức khỏe con người. Cải tiến, đa dạng hóa sản phẩm trà chanh mật ong</t>
  </si>
  <si>
    <t>Tạo ra sản phẩm nước điện giải thảo mộc có lợi cho sức khỏe con người. Cải tiến, đa dạng hóa sản phẩm nước điện giải thảo mộc</t>
  </si>
  <si>
    <t>ducnp@fst.edu.vn</t>
  </si>
  <si>
    <t>Nghiên cứu xây dựng quy trình sản xuất bánh mì được sản xuất trên thiết bị pilot theo quy trình công nghiệp</t>
  </si>
  <si>
    <t>Ứng dụng kết quả của đề tài vào bài Thực hành sản xuất bánh mì theo quy trình công nghiệp cho SV Khoa CNTP</t>
  </si>
  <si>
    <t xml:space="preserve">1. Tổng quan về CNSX bánh mì
2. Khảo sát QTSX, gồm:
- Vỏ bánh: quá trình đánh trộn bột nhào 1 lần, đánh trộn 2 lần, nhiệt độ &amp; thời gian đánh trộn bột nhào, thời gian lên men sau cùng, nhiệt độ nướng
- Nhân bánh: công thức phối trộn, nhiệt độ &amp; thời gian nấu nhân
3. Khảo sát HSD của sản phẩm
4. Ứng dụng kết quả vào bài TH sản xuất bánh mì cho SV </t>
  </si>
  <si>
    <t>Đặng Nguyễn Hoài Nam</t>
  </si>
  <si>
    <t>Nguyễn Quốc Việt</t>
  </si>
  <si>
    <t>Quy trình sản xuất bánh mì với quy mô pilot. Bài Thực hành sản xuất bánh mì cho SV</t>
  </si>
  <si>
    <t>Phát triển sản phẩm bánh bông lan với quy trình sản xuất theo quy mô công nghiệp</t>
  </si>
  <si>
    <t>Phát triển dòng sản phẩm bông lan có nhân đa dạng hoá được sản xuất trên thiết bị pilot theo quy trình công nghiệp, hướng đến thương mại hoá sản phẩm</t>
  </si>
  <si>
    <t>Nghiên cứu thị trường bánh bông lan có nhân  &amp; thị hiếu đối với sản phẩm bông lan có nhân
Nghiên cứu phối thức sản phẩm
Nghiên cứu &amp; phát triển QTSX
Khảo sát hạn sử dụng của sản phẩm
Khảo sát, đánh giá thị hiếu đối với sản phẩm sơ bộ
Cải tiến sản phẩm &amp; đánh giá benchmark với sản phẩm chính trên thị trường</t>
  </si>
  <si>
    <t>Huỳnh Thị Yến Nhi</t>
  </si>
  <si>
    <t>Cao Thị Trà My</t>
  </si>
  <si>
    <t>Nghiên cứu và phát triển sản phẩm bánh mì chua (Sourdough) bổ sung bột Misutgaru với quy trình sản xuất theo quy mô công nghiệp</t>
  </si>
  <si>
    <t>Phát triển dòng sản phẩm bánh mì có chất lượng hương vị đặc thù được sản xuất theo quy trình công nghiệp, hướng đến thương mại sản phẩm</t>
  </si>
  <si>
    <t xml:space="preserve">Nghiên cứu thị trường bánh mì sourdough &amp; thị hiếu đối với sản phẩm bánh mì sourdough
Nghiên cứu phối thức sản phẩm
Nghiên cứu &amp; phát triển QTSX
Khảo sát hạn sử dụng của sản phẩm
Khảo sát, đánh giá thị hiếu đối với sản phẩm sơ bộ
Cải tiến sản phẩm </t>
  </si>
  <si>
    <t>Nguyễn Thị Thu Sương</t>
  </si>
  <si>
    <t>Phạm Thị Bích Mơ</t>
  </si>
  <si>
    <t>Phát triển sản phẩm trà lên men kombucha vị dưa gang</t>
  </si>
  <si>
    <t>Phát triển đa đạng hoá dòng sản phẩm kombucha, hướng đến khả năng thương mại hoá</t>
  </si>
  <si>
    <t>Nghiên cứu thị trường nước uống kombucha &amp; thị hiếu đối với sản phẩm nước uống kombucha
Nghiên cứu phối thức sản phẩm
Nghiên cứu &amp; phát triển QTSX
Khảo sát hạn sử dụng của sản phẩm
Khảo sát, đánh giá thị hiếu đối với sản phẩm sơ bộ
Cải tiến sản phẩm &amp; đánh giá benchmark với sản phẩm chính trên thị trường</t>
  </si>
  <si>
    <t>Lê Trung Hải</t>
  </si>
  <si>
    <t>Trần Phạm Kim Ngân</t>
  </si>
  <si>
    <t>Phát triển sản phẩm phô mai chay Mozzarella</t>
  </si>
  <si>
    <t>Phát triển sản phẩm mới phục vụ xu hướng tiêu dùng lành mạnh ở giai đoạn tiền khả thi cho mục đích thương mại hoá</t>
  </si>
  <si>
    <t xml:space="preserve">Nghiên cứu thị trường sản phẩm phô mai &amp; xu hướng tiêu dùng đối với sản phẩm phô mai chay
Nghiên cứu phối thức sản phẩm
Nghiên cứu &amp; phát triển QTSX
Khảo sát hạn sử dụng của sản phẩm
Khảo sát, đánh giá thị hiếu đối với sản phẩm sơ bộ
Cải tiến sản phẩm </t>
  </si>
  <si>
    <t>Phan Thị Anh Thi</t>
  </si>
  <si>
    <t>Đỗ Đức Thiện</t>
  </si>
  <si>
    <t>Quy trình sản xuất bánh bông lan với quy mô công nghiệp. Các thông tin đánh giá thị hiếu thị trường và nhu cầu của khách hàng đối với sản phẩm này</t>
  </si>
  <si>
    <t>Quy trình sản xuất bánh mi chua có bổ sung bột Misutgatu với quy mô công nghiệp. Các thông tin đánh giá thị hiếu thị trường và nhu cầu của khách hàng đối với sản phẩm này</t>
  </si>
  <si>
    <t>Quy trình sản xuất trà lên men kombucha vị dưa gang với quy mô công nghiệp. Các thông tin đánh giá thị hiếu thị trường và nhu cầu của khách hàng đối với sản phẩm này</t>
  </si>
  <si>
    <t>Quy trình sản xuất phô mai chay Mozzarella với quy mô công nghiệp. Các thông tin đánh giá thị hiếu thị trường và nhu cầu của khách hàng đối với sản phẩm này</t>
  </si>
  <si>
    <t>dunghtl@fst.edu.vn</t>
  </si>
  <si>
    <t>Xác định được ảnh hưởng của tinh bột, sorbitol, polyphosphate và gelatin đến chất lượng surimi từ cá Trác đuôi ngắn</t>
  </si>
  <si>
    <t>duongntt@fst.edu.vn</t>
  </si>
  <si>
    <t>thinhpv@huit.edu.vn</t>
  </si>
  <si>
    <t>Khảo sát quá trình trích ly pectin từ quả bình bát bằng phương pháp vi sóng</t>
  </si>
  <si>
    <t>Khảo sát quá trình trích ly pectin từ quả bình bát bằng phương pháp acid</t>
  </si>
  <si>
    <t>Khảo sát quá trình trích ly pectin từ quả bình bát bằng phương pháp siêu âm</t>
  </si>
  <si>
    <t>- Xác định điều kiện trích ly của phương pháp
- Sản xuất ra được bột pectin bình bát</t>
  </si>
  <si>
    <t>1. Khảo sát nguyên liệu (Độ ẩm, hàm lượng pectin, hàm lượng chất khô)
2. Khảo sát quá trình trích ly pectin bằng phương pháp vi sóng (Tỷ lệ nguyên liệu/dung môi, pH, công suất, thời gian)
3. Khảo sát quá trình tạo sản phẩm bột pectin (Nhiệt độ, lưu lượng dòng nhập liệu, áp lực khí nén)</t>
  </si>
  <si>
    <t>1. Khảo sát nguyên liệu (Độ ẩm, hàm lượng pectin, hàm lượng chất khô)
2. Khảo sát quá trình trích ly pectin bằng phương pháp acid (Tỷ lệ nguyên liệu/dung môi, pH, nhiệt độ, thời gian)
3. Khảo sát quá trình tạo sản phẩm bột pectin (Nhiệt độ, lưu lượng dòng nhập liệu, áp lực khí nén)</t>
  </si>
  <si>
    <t>1. Khảo sát nguyên liệu (Độ ẩm, hàm lượng pectin, hàm lượng chất khô)
2. Khảo sát quá trình trích ly pectin bằng phương pháp siêu âm (Tỷ lệ nguyên liệu/dung môi, pH, công suất, thời gian)
3. Khảo sát quá trình tạo sản phẩm bột pectin (Nhiệt độ, lưu lượng dòng nhập liệu, áp lực khí nén)</t>
  </si>
  <si>
    <t>Trần Quốc Thắng</t>
  </si>
  <si>
    <t>Lâm Gia Nguyên</t>
  </si>
  <si>
    <t>Khảo sát quá trình trích ly chất màu từ quả bình bát bằng phương pháp siêu âm</t>
  </si>
  <si>
    <t>Khảo sát quá trình trích ly chất màu từ quả bình bát bằng phương pháp vi sóng</t>
  </si>
  <si>
    <t>1. Khảo sát nguyên liệu (Độ ẩm, hàm lượng carotenoid, hàm lượng chất khô)
2. Khảo sát quá trình trích ly màu bằng phương pháp siêu âm (Tỷ lệ nguyên liệu/dung môi, công suất, thời gian)
3. Khảo sát quá trình tạo sản phẩm bột màu (Nhiệt độ, lưu lượng dòng nhập liệu, áp lực khí nén)</t>
  </si>
  <si>
    <t>Ứng dụng quá trình lạnh đông để sản xuất snack khoai tây ít béo</t>
  </si>
  <si>
    <t>Ứng dụng quá trình siêu âm để sản xuất snack khoai tây ít béo</t>
  </si>
  <si>
    <t>- Xác định điều kiện xử lý lạnh đông thích hợp với khoai tây
- Sản xuất được Sản phẩm snack khoai tây ít béo</t>
  </si>
  <si>
    <t>- Xác định điều kiện xử lý siêu âm thích hợp với khoai tây
- Sản xuất được Sản phẩm snack khoai tây ít béo</t>
  </si>
  <si>
    <t>1. Khảo sát nguyên liệu (Độ ẩm, hàm lượng chất béo)
2. Khảo sát quá trình chần sơ bộ khoai tây (nhiệt độ, thời gian)
3. Khảo sát quá trình tiền xử lý khoai tây với phương pháp lạnh đông (nhiệt độ, thời gian)</t>
  </si>
  <si>
    <t>Ứng dụng quá trình ngâm nước muối để sản xuất chả cá viên ăn liền ít béo</t>
  </si>
  <si>
    <t>Ứng dụng quá trình lạnh đông để sản xuất chả cá viên ăn liền ít béo</t>
  </si>
  <si>
    <t>Ứng dụng quá trình siêu âm để sản xuất chả cá viên ăn liền ít béo</t>
  </si>
  <si>
    <t>- Xác định điều kiện xử lý thích hợp với chả cá viên
- Sản xuất được sản phẩm chả cá viên ăn liền</t>
  </si>
  <si>
    <t>1. Khảo sát nguyên liệu (Độ ẩm, hàm lượng chất béo)
2. Khảo sát quá trình tiền xử lý chả cá viên với phương pháp ngâm nước muối (kích thước nguyên liệu, nồng độ, nhiệt độ, thời gian)
3. Khảo sát quá trình sản xuất chả cá viên ăn liền</t>
  </si>
  <si>
    <t>Nguyễn Thị Yến Như</t>
  </si>
  <si>
    <t>Cao Thị Thảo Ngân</t>
  </si>
  <si>
    <t>Võ Trà My</t>
  </si>
  <si>
    <t>1- Cơ sở hình thành phát triển ý tưởng 
 2- Khảo sát thị trường về các sản phẩm kẹo cau 
 3- Tổng quan nguyên liệu
 4- Khảo sát quá trình chần
 5- Khảo sát quá trình sấy 1
 6- Khảo sát hàm lượng gừng trong syrup
 7- Khảo sát hàm lượng húng chanh/bạc hà/sâm trong syrup
 8- Khảo sát quá trình nấu syrup
 9 - Khảo sát quá trình sấy 2
 10 - Xây dựng TCTP và thông tin nghi nhãn sản phẩm</t>
  </si>
  <si>
    <t>Định Nguyễn Thiên Ân</t>
  </si>
  <si>
    <t>2006210455</t>
  </si>
  <si>
    <t>(1) Quy trình và các thông số cần thiết nhằm thu hồi dịch aquafaba từ đậu tâu phù hợp với mục tiêu tạo cấu trúc thay thế trứng
(2) Điều kiện bổ sung phụ gia và điều kiện tạo bọt khi có dịch aquafaba tham gia vào thành phần thực phẩm</t>
  </si>
  <si>
    <t>Tận dụng phụ phế phẩm quả dứa trong sản xuất nông nghiệp giúp mang lại hiểu quả về kinh tế và giảm thiểu chất thải ra môi trường.
- Đánh giá được sự ảnh hưởng của điều kiện trích ly đến hiệu suất thu hồi pectin và đặc tính của pectin thu được từ vỏ quả dứa với phương pháp trích ly có sự hỗ trợ của vi sóng và sóng siêu âm.</t>
  </si>
  <si>
    <t>Quy trình và điều kiện thủy phân dịch nội bào được trích ly từ tảo Spirulina nhằm thu được các phân đoạn peptides có hoạt tính sinh học. Đánh giá được hoạt tính sinh học của các peptides thu được.</t>
  </si>
  <si>
    <t>Nghiên cứu quy trình trích ly Flavonoid từ vỏ và hạt trái bơ bằng phương pháp dung môi</t>
  </si>
  <si>
    <t>Dương Đăng Mẫn</t>
  </si>
  <si>
    <t>2005210542</t>
  </si>
  <si>
    <t>Số SV đã đăng ký</t>
  </si>
  <si>
    <t>Số đề xuất</t>
  </si>
  <si>
    <t>Hướng 1</t>
  </si>
  <si>
    <t>Hướng 2</t>
  </si>
  <si>
    <t>Hướng 3</t>
  </si>
  <si>
    <t>Hướng 4</t>
  </si>
  <si>
    <t>2022218240</t>
  </si>
  <si>
    <t>Phạm Ngọc Phương Ngân</t>
  </si>
  <si>
    <t>2022218274</t>
  </si>
  <si>
    <t>- Tổng quan tài liệu về nguyên liệu chính dùng cho nghiên cứu (nấm mối đen, rong biển)
- Khảo sát nguyên liệu đầu vào
- Khảo sát ảnh hưởng của điều kiện chần (nhiệt độ chần, thời gian chần, hàm lượng muối) tới chất lượng nấm mối đen và rong biển
- Khảo sát ảnh hưởng của tỉ lệ phối trộn nguyên liệu
- Khảo sát ảnh hưởng của phụ gia tới khả năng tạo viên trong quá trình sấy thăng hoa
- Đánh giá chất lượng sản phẩm</t>
  </si>
  <si>
    <t>Lựa chọn nguyên liệu thu nhận cao chiết
Khảo sát nồng độ dung môi
Khảo sát tỉ lệ nguyên liệu và dung môi 
Khảo sát thời gian xử lý dung môi
Khảo sát nhiệt độ trích ly
Đánh giá hoạt tính kháng oxy hoá của cao chiết
Ứng dụng sản xuất trà túi lọc (tỉ lệ phối trộn đường, hương liệu,..)
Đánh giá sản phẩm trà túi lọc</t>
  </si>
  <si>
    <t>- Điều kiện thu nhận dịch chiết phù hợp và Khả năng kháng oxi hoá của dịch chiết
 - Ứng dụng cao chiết làm trà túi lọc</t>
  </si>
  <si>
    <t>Xác định được điều kiện thu nhận cao chiết và ứng dụng làm trà túi lọc</t>
  </si>
  <si>
    <t>Nghiên cứu điều kiện thu nhận cao chiết nấm Hầu Thủ và ứng dụng làm trà túi lọc</t>
  </si>
  <si>
    <t xml:space="preserve">- Tổng quan về cơ sở thực hiện đề tài
- Thành phần hóa học của nguyên liệu lá vối
- Thời gian chiết, chế độ cô đặc phù hợp
- Quy trình sản xuất kẹo ngậm bổ sung cao chiết từ lá vối </t>
  </si>
  <si>
    <t>Phát triển sản phẩm viên nén canh khoai từ, tôm khô ăn liền</t>
  </si>
  <si>
    <t>Phát triển sản phẩm viên nén canh khoai từ, rong biển ăn liền</t>
  </si>
  <si>
    <t>Phát triển sản phẩm xíu mại trứng cút đóng hộp</t>
  </si>
  <si>
    <t>Xây dựng được quy trình công nghệ sản xuất kẹo ngậm bổ sung cao chiết từ lá lạc tiên    . Xác định được một số thông số công nghệ trong quy trình sản xuất</t>
  </si>
  <si>
    <t>Xây dựng được quy trình công nghệ sản xuất kẹo dẻo probiotic. Xác định được một số thông số công nghệ trong quy trình sản xuất</t>
  </si>
  <si>
    <t>- Cơ sở hình thành phát triển ý tưởng
- Tổng quan nguyên liệu sản phẩm
- Khảo sát một số thành phần hóa học của nguyên liệu  lá vối
- Khảo sát thời gian chiết ảnh hưởng đến hàm lượng favonoid trong dịch chiết lá vối 
- Khảo sát chế độ cô đặc (thời gian, nhiệt độ) đến hàm lượng favonoid trong dịch chiết lá vối 
- Xây dựng tiêu chuẩn cơ sở và thiết kế nhãn sản phẩm
- Đánh giá chất lượng sản phẩm</t>
  </si>
  <si>
    <t>- Cơ sở hình thành phát triển ý tưởng
- Tổng quan nguyên liệu sản phẩm
- Khảo sát một số thành phần hóa học của nguyên liệu  lá vối
- Khảo sát thời gian chiết ảnh hưởng đến hàm lượng alkaloid trong dịch chiết lá lạc tiên
- Khảo sát chế độ cô đặc (thời gian, nhiệt độ) đến hàm lượng alkaloid trong dịch chiết lá lạc tiên
- Xây dựng tiêu chuẩn cơ sở và thiết kế nhãn sản phẩm
- Đánh giá chất lượng sản phẩm</t>
  </si>
  <si>
    <t xml:space="preserve">- Tổng quan về cơ sở thực hiện đề tài
- Thành phần hóa học của nguyên liệu lá lạc tiên
- Thời gian chiết, chế độ cô đặc phù hợp
- Quy trình sản xuất kẹo ngậm bổ sung cao chiết từ lá lạc tiên </t>
  </si>
  <si>
    <t>- Cơ sở hình thành phát triển ý tưởng
- Tổng quan nguyên liệu sản phẩm
- Khảo sát một số thành phần hóa học của nguyên liệu  lá khổ qua rừng
- Khảo sát thời gian chiết ảnh hưởng đến hàm lượng favonoid trong dịch chiết lá khổ qua rừng
- Khảo sát chế độ cô đặc (thời gian, nhiệt độ) đến hàm lượng favonoid trong dịch chiết lá khổ qua rừng
- Xây dựng tiêu chuẩn cơ sở và thiết kế nhãn sản phẩm
- Đánh giá chất lượng sản phẩm</t>
  </si>
  <si>
    <t>- Tổng quan về cơ sở thực hiện đề tài
- Thành phần hóa học của nguyên liệu lá khổ qua rừng
- Thời gian chiết, chế độ cô đặc phù hợp
- Quy trình sản xuất kẹo ngậm bổ sung cao chiết từ lá khổ qua rừng</t>
  </si>
  <si>
    <t>- Cơ sở hình thành phát triển ý tưởng
- Tổng quan nguyên liệu sản phẩm
- Khảo sát một số hoạt tính probiotic của vi khuẩn L. fermentum
- Khảo sát ảnh hưởng của quá trình nấu đến tỷ lệ sống của vi khuẩn probiotic 
- Khảo sát tỷ lệ phối trộn các thành phần đến chất lượng cảm quan sản phẩm
- Xây dựng tiêu chuẩn cơ sở và thiết kế nhãn sản phẩm
- Đánh giá chất lượng sản phẩm</t>
  </si>
  <si>
    <t>- Tổng quan về cơ sở thực hiện đề tài
- Hoạt tính probiotic của vi khuẩn L. fermentum
- Thời gian và nhiệt độ nấu phù hợp; Tỷ lệ phối trộn phù hợp
- Quy trình sản xuất kẹo dẻo probiotic</t>
  </si>
  <si>
    <t>- Cơ sở hình thành phát triển ý tưởng
- Tổng quan nguyên liệu sản phẩm
- Khảo sát một số thành phần hóa học của nguyên liệu  lá vối
- Khảo sát thời gian chiết ảnh hưởng đến hàm lượng favonoid trong dịch chiết nụ vối 
- Khảo sát chế độ cô đặc (thời gian, nhiệt độ) đến hàm lượng favonoid trong dịch chiết nụ vối 
- Xây dựng tiêu chuẩn cơ sở và thiết kế nhãn sản phẩm
- Đánh giá chất lượng sản phẩm</t>
  </si>
  <si>
    <t>- Tổng quan về cơ sở thực hiện đề tài
- Thành phần hóa học của nguyên liệu nụ vối
- Thời gian chiết, chế độ cô đặc phù hợp
- Quy trình sản xuất kẹo ngậm bổ sung cao chiết từ nụ vối</t>
  </si>
  <si>
    <t>- Tổng quan về cơ sở thực hiện đề tài
- Khảo sát và tiến hành làm thực nghiệm để xác định được công thức và thông số của quy trình sản xuất sản phẩmviên nén canh khoai từ, tôm khô ăn liền
- Xây dựng các chỉ tiêu, tiêu chuẩn đánh giá cảm quan đặc thù của sản phẩm
- Xây dựng TCTP &amp; thông tin ghi nhãn sản phẩm</t>
  </si>
  <si>
    <t>- Tổng quan về cơ sở thực hiện đề tài
- Khảo sát và tiến hành làm thực nghiệm để xác định được công thức và thông số của quy trình sản xuất sản phẩm viên nén canh khoai từ, rong biển ăn liền
- Xây dựng các chỉ tiêu, tiêu chuẩn đánh giá cảm quan đặc thù của sản phẩm
- Xây dựng TCTP &amp; thông tin ghi nhãn sản phẩm</t>
  </si>
  <si>
    <t>- Tổng quan về cơ sở thực hiện đề tài
- Khảo sát và tiến hành làm thực nghiệm để xác định được công thức và thông số của quy trình sản xuất sản phẩm xíu mại trứng cút đóng hộp
- Xây dựng các chỉ tiêu, tiêu chuẩn đánh giá cảm quan đặc thù của sản phẩm
- Xây dựng TCTP &amp; thông tin ghi nhãn sản phẩm</t>
  </si>
  <si>
    <t>1. Tổng quan, bao gồm: - Cơ sở để thực hiện đề tài (nhu cầu, cơ hội thị trường; môi trường KT_XH; khả năng đáp ứng của công nghệ, thiết bị, nguyên liệu,...) - Thực trạng của các sản phẩm bột dừa trên thị trường - Các nguyên liệu, phụ gia chính;  -Quy trình sản xuất của một vài sản phẩm canh viên nén ăn liền.
2. Khảo sát, thực nghiệm các nội dung: - Xác định thành phần nguyên liệu khoai từ, rong biển - Nghiên cứu xử lý khoai từ, rong biển -Nghiên cứu quá trình làm canh viên nén ăn liền khoai từ, rong biển - Xác định công thức sơ bộ cho sản phẩm
3. Xây dựng các chỉ tiêu, tiêu chuẩn đánh giá cảm quan đặc thù của sản phẩm
4. Xây dựng TCTP &amp; thông tin ghi nhãn sản phẩm.</t>
  </si>
  <si>
    <t>1. Tổng quan, bao gồm: - Cơ sở để thực hiện đề tài (nhu cầu, cơ hội thị trường; môi trường KT_XH; khả năng đáp ứng của công nghệ, thiết bị, nguyên liệu,...) - Thực trạng của các sản phẩm bột dừa trên thị trường - Các nguyên liệu, phụ gia chính;  -Quy trình sản xuất của một vài sản phẩm canh viên nén ăn liền.
2. Khảo sát, thực nghiệm các nội dung: - Xác định thành phần nguyên liệu khoai từ, tôm khô - Nghiên cứu xử lý khoai từ, tôm khô -Nghiên cứu quá trình làm canh viên nén ăn liền khoai từ, tôm khô - Xác định công thức sơ bộ cho sản phẩm
3. Xây dựng các chỉ tiêu, tiêu chuẩn đánh giá cảm quan đặc thù của sản phẩm
4. Xây dựng TCTP &amp; thông tin ghi nhãn sản phẩm.</t>
  </si>
  <si>
    <t>1. Tổng quan, bao gồm: - Cơ sở để thực hiện đề tài (nhu cầu, cơ hội thị trường; môi trường KT_XH; khả năng đáp ứng của công nghệ, thiết bị, nguyên liệu,...) - Thực trạng của các sản phẩm bột dừa trên thị trường - Các nguyên liệu, phụ gia chính;  -Quy trình sản xuất của một vài sản phẩm thịt đóng hộp.
2. Khảo sát, thực nghiệm các nội dung: - Xác định thành phần nguyên liệu thịt nạt, trứng cút - Nghiên cứu xử lý thịt nạt, trứng cút -Nghiên cứu quá trình làm xíu mại trứng cút đóng hộp - Xác định công thức sơ bộ cho sản phẩm
3. Xây dựng các chỉ tiêu, tiêu chuẩn đánh giá cảm quan đặc thù của sản phẩm
4. Xây dựng TCTP &amp; thông tin ghi nhãn sản phẩm.</t>
  </si>
  <si>
    <t xml:space="preserve">Xây dựng hệ thống quản lý an toàn thực phẩm theo tiêu chuẩn  FSSC 22000 V6.0 cho quy trình sản xuất bánh bông lan cuộn hura Swissroll </t>
  </si>
  <si>
    <t xml:space="preserve">Tìm hiểu yêu cầu của FSSC 22000 V6.0  và xây dựng hệ thống quản lý an toàn thực phẩm theo FSSC 22000 phiên bản 6.0 </t>
  </si>
  <si>
    <t>1. Giới thiệu tổng quan tiêu chuẩn áp dụng ( FSSC 22000 phiên bản 6)
2. Mô tả thực trạng cơ sở (qui mô cơ sở, sơ đồ tổ chức, sơ đồ mặt bằng, sản phẩm, quy trình sản xuất,…)
3. Đánh giá thực trạng tại cơ sở hoặc mô tả thực tế về mặt bằng, thiết bị, các điều kiện vệ sinh tại cơ sở
4. Xây dựng các chương trình tiên quyết (theo ISO 22002-1)
5. Xây dựng kế hoạch kiểm soát an toàn thực phẩm (theo 12 bước HACCP và các yêu cầu bổ sung của FSSC 22000 V6.0)
6. Phần tự chọn 
6.1 Thủ tục xử lý sản phẩm không phù hợp
6.2 Thủ tục thu hồi/ triệu hồi sản phẩm
6.3 Thủ tục xử lý sự cố, ứng phó tình huống khẩn cấp
6.6 Kế hoạch &amp; chương trình đào tạo</t>
  </si>
  <si>
    <t xml:space="preserve">Nguyễn Kim Tuyền </t>
  </si>
  <si>
    <t>1. Tổng quan, bao gồm: - Cơ sở để thực hiện đề tài (nhu cầu, cơ hội thị trường; môi trường KT_XH; khả năng đáp ứng của công nghệ, thiết bị, nguyên liệu,...) - Thực trạng của các sản phẩm chả chay trên thị trường - Các nguyên liệu, phụ gia chính;  -Quy trình sản xuất của một vài sản phẩm chả chay.
2. Khảo sát, thực nghiệm các nội dung: - Xác định thành phần nguyên liệu  - Xác định công thức sơ bộ cho sản phẩm
3. Xây dựng các chỉ tiêu, tiêu chuẩn đánh giá cảm quan đặc thù của sản phẩm.
4. Xây dựng TCTP &amp; thông tin ghi nhãn sản phẩm.</t>
  </si>
  <si>
    <t>Phát triền sản phẩm bột chiên giòn bổ sung macca</t>
  </si>
  <si>
    <t>Phát triền sản phẩm bột chiên giòn bổ sung macca sử dụng để tẩm bột cho các loại hải sản</t>
  </si>
  <si>
    <t>1. Tổng quan, bao gồm:
- Cơ sở để thực hiện đề tài (nhu cầu, cơ hội thị trường; môi trường KT_XH; khả năng đáp ứng của công nghệ, thiết bị, nguyên liệu,...)
- Thực trạng của các sản phẩm bột chiên giòn trên thị trường
- Các nguyên liệu, phụ gia chính; 
-Quy trình sản xuất của một vài sản phẩm bột chiên giòn.
2. Khảo sát, thực nghiệm các nội dung:
- Xác định thành phần nguyên liệu bã macca
- Xác định công thức sơ bộ cho sản phẩm
3. Xây dựng các chỉ tiêu, tiêu chuẩn đánh giá cảm quan đặc thù của sản phẩm.
4. Xây dựng TCTP &amp; thông tin ghi nhãn sản phẩm.</t>
  </si>
  <si>
    <t>-Tổng quan về cơ sở thực hiện đề tài
-Khảo sát và tiến hành làm thực nghiệm để xác định được công thức và thông số của quy trình sản xuất sản phẩm bột chiên giòn từ bã macca.
- Xây dựng được các chỉ tiêu, tiêu chuẩn đánh giá cảm quan đặc thù của sản phẩm.
- Xây dựng TCTP &amp; thông tin ghi nhãn sản phẩm.</t>
  </si>
  <si>
    <t>Dương Hoàng Tuấn Anh</t>
  </si>
  <si>
    <t>Võ Hoàng Phúc</t>
  </si>
  <si>
    <t>Hồ Hạnh Ngân</t>
  </si>
  <si>
    <t>Huỳnh Thị Ngọc Trâm</t>
  </si>
  <si>
    <t>Nghiên cứu sản xuất nước tương chay từ phụ phẩm nấm bào ngư</t>
  </si>
  <si>
    <t>Tận dụng dịch đạm từ phụ phẩm nấm bào ngư để sản xuất nước tương</t>
  </si>
  <si>
    <t>-Tổng quan về nguyên liệu
-Xác định thành phần hóa học của phụ phẩm nấm bào ngư
- Nghiên cứu quá trình thủy phân protein trong phụ phẩm nấm bào ngư bằng enzyme Alcalase
-Nghiên cứu quá trình tinh sạch dịch thủy phân
- Khảo sát tỷ lệ các phụ gia để pha chế nước tương từ dịch đạm sau thủy phân</t>
  </si>
  <si>
    <t>-Tổng quan về nguyên liệu
-Xác định được thành phần hóa học của phụ phẩm nấm bào ngư
- Xác định được các yếu tố ảnh hưởng trong quá trình thủy phân protein trong phụ phẩm nấm bào ngư bằng enzyme Alcalase (nhiệt độ thủy phân, tỷ lệ enzyme, thời gian thủy phân)
-Tinh sạch dịch thủy phân
- Khảo sát tỷ lệ các phụ gia để pha chế nước tương từ dịch đạm sau thủy phân</t>
  </si>
  <si>
    <t>Nghiên cứu phát triển sản phẩm bánh trung thu từ đường ăn kiêng isomalt</t>
  </si>
  <si>
    <t>Hoàn thiện quy trình sản xuất sản phẩm bánh trung từ đường ăn kiêng isomalt phù hợp nhu cầu thị trường</t>
  </si>
  <si>
    <t>(1) Khảo sát, phân tích để xác định tính khả thi của các ý tưởng về phương diện thị trường và chọn phương án sản phẩm khả thi nhất.
(2) Xây dựng bảng mô tả sản phẩm, chỉ tiêu chất lượng, thông số mục tiêu của sản phẩm.
(3) Xây dựng và lập kế hoạch cho các phương án nghiên cứu/thử nghiệm, hoàn thiện sản phẩm.
(4) Tiến hành nghiên cứu thử nghiệm sản phẩm:
- Khảo sát nguyên liệu
- Khảo sát tỷ lệ đường isomalt trong vỏ bánh
- Khảo sát tỷ lệ đường isomalt trong nhân bánh
- Khảo sát nhiệt độ, thời gian nướng
(5) Hoàn thiện sản phẩm.
(6) Chọn thiết bị cho quá trình sản xuất sản phẩm.
(7) Xây dựng TCCS và nhãn cho sản phẩm dự kiến.</t>
  </si>
  <si>
    <t>- Bộ số liệu về các nội dung khảo sát
- Quy trình sản xuất phù hợp với nhu cầu thị trường
- Bảng TCCS sản phẩm
- Báo cáo khóa luận tốt nghiệp</t>
  </si>
  <si>
    <t xml:space="preserve">Nguyễn Thị Kim Ngân </t>
  </si>
  <si>
    <t>Hồ Thị Minh Tâm</t>
  </si>
  <si>
    <t>- Khảo sát tỷ lệ mực tươi bổ sung
- Khảo sát tỷ lệ mỡ heo bổ sung
- Khảo sát tỷ lệ tinh bột bổ sung
- Khảo sát tỷ lệ muối NaCl bổ sung
- Khảo sát thời gian quết
- Đánh giá chất lượng sản phẩm</t>
  </si>
  <si>
    <t>Giảng viên</t>
  </si>
  <si>
    <t>Tổng</t>
  </si>
  <si>
    <t>SỐ LIỆU THỐNG KẾ ĐỀ XUẤT KHÓA LUẬN KHÓA 12</t>
  </si>
  <si>
    <t>- Số GV đề xuất</t>
  </si>
  <si>
    <t>- Số đề xuất</t>
  </si>
  <si>
    <t>Lê Thanh Ngọc Bích</t>
  </si>
  <si>
    <t>Nguyễn Tâm</t>
  </si>
  <si>
    <t>Dương Văn Tiến</t>
  </si>
  <si>
    <t>Xây dựng được hệ thống HACCP Codex (phiên bản 2022) cho quy trình sản xuất bánh bông lan cuộn Swissroll</t>
  </si>
  <si>
    <t>Bộ tài liệu hướng dẫn thực hiện quản lý ATTP theo tiêu chuẩn HACCP Codex (phiên bản 2022) cho cơ sở sản xuất bánh bông lan cuộn Swissroll</t>
  </si>
  <si>
    <t>Lê Thị Mộng Trinh</t>
  </si>
  <si>
    <t>Xây dựng hệ thống quản lý An toàn thực phẩm theo BRCGS (phiên bản 9) cho quy trình sản xuất bánh bông lan Swissroll</t>
  </si>
  <si>
    <t>Xây dựng được hệ thống quản lý An toàn thực phẩm theo BRCGS (phiên bản 9) cho quy trình sản xuất bánh bông lan Swissroll</t>
  </si>
  <si>
    <t>Bộ tài liệu hướng dẫn thực hiện quản lý ATTP theo BRCGS (phiên bản 9) cho cơ sở sản xuất bánh bông lan Swissroll</t>
  </si>
  <si>
    <t>Nguyễn Trọng Tiến</t>
  </si>
  <si>
    <t>Mã đề tài</t>
  </si>
  <si>
    <t>KL12-02-001</t>
  </si>
  <si>
    <t>KL12-02-002</t>
  </si>
  <si>
    <t>KL12-02-003</t>
  </si>
  <si>
    <t>KL12-02-004</t>
  </si>
  <si>
    <t>KL12-01-001</t>
  </si>
  <si>
    <t>KL12-02-005</t>
  </si>
  <si>
    <t>KL12-02-006</t>
  </si>
  <si>
    <t>KL12-02-007</t>
  </si>
  <si>
    <t>KL12-02-008</t>
  </si>
  <si>
    <t>KL12-02-009</t>
  </si>
  <si>
    <t>KL12-02-010</t>
  </si>
  <si>
    <t>KL12-02-011</t>
  </si>
  <si>
    <t>KL12-02-012</t>
  </si>
  <si>
    <t>KL12-02-013</t>
  </si>
  <si>
    <t>KL12-02-014</t>
  </si>
  <si>
    <t>KL12-02-015</t>
  </si>
  <si>
    <t>KL12-02-016</t>
  </si>
  <si>
    <t>KL12-02-017</t>
  </si>
  <si>
    <t>KL12-02-018</t>
  </si>
  <si>
    <t>KL12-02-019</t>
  </si>
  <si>
    <t>KL12-02-020</t>
  </si>
  <si>
    <t>KL12-02-021</t>
  </si>
  <si>
    <t>KL12-02-022</t>
  </si>
  <si>
    <t>KL12-02-023</t>
  </si>
  <si>
    <t>KL12-02-024</t>
  </si>
  <si>
    <t>KL12-02-025</t>
  </si>
  <si>
    <t>KL12-02-026</t>
  </si>
  <si>
    <t>KL12-02-027</t>
  </si>
  <si>
    <t>KL12-02-028</t>
  </si>
  <si>
    <t>KL12-02-029</t>
  </si>
  <si>
    <t>KL12-02-030</t>
  </si>
  <si>
    <t>KL12-02-031</t>
  </si>
  <si>
    <t>KL12-02-032</t>
  </si>
  <si>
    <t>KL12-02-033</t>
  </si>
  <si>
    <t>KL12-02-034</t>
  </si>
  <si>
    <t>KL12-02-035</t>
  </si>
  <si>
    <t>KL12-02-036</t>
  </si>
  <si>
    <t>KL12-02-037</t>
  </si>
  <si>
    <t>KL12-02-038</t>
  </si>
  <si>
    <t>KL12-02-039</t>
  </si>
  <si>
    <t>KL12-02-040</t>
  </si>
  <si>
    <t>KL12-02-041</t>
  </si>
  <si>
    <t>KL12-02-042</t>
  </si>
  <si>
    <t>KL12-02-043</t>
  </si>
  <si>
    <t>KL12-02-044</t>
  </si>
  <si>
    <t>KL12-02-045</t>
  </si>
  <si>
    <t>KL12-02-046</t>
  </si>
  <si>
    <t>KL12-02-047</t>
  </si>
  <si>
    <t>KL12-02-048</t>
  </si>
  <si>
    <t>KL12-02-049</t>
  </si>
  <si>
    <t>KL12-02-050</t>
  </si>
  <si>
    <t>KL12-02-051</t>
  </si>
  <si>
    <t>KL12-02-052</t>
  </si>
  <si>
    <t>KL12-02-053</t>
  </si>
  <si>
    <t>KL12-02-054</t>
  </si>
  <si>
    <t>KL12-02-055</t>
  </si>
  <si>
    <t>KL12-02-056</t>
  </si>
  <si>
    <t>KL12-01-002</t>
  </si>
  <si>
    <t>KL12-01-003</t>
  </si>
  <si>
    <t>KL12-01-004</t>
  </si>
  <si>
    <t>KL12-01-005</t>
  </si>
  <si>
    <t>KL12-01-006</t>
  </si>
  <si>
    <t>KL12-01-007</t>
  </si>
  <si>
    <t>KL12-01-008</t>
  </si>
  <si>
    <t>KL12-01-009</t>
  </si>
  <si>
    <t>KL12-01-010</t>
  </si>
  <si>
    <t>KL12-01-011</t>
  </si>
  <si>
    <t>KL12-01-012</t>
  </si>
  <si>
    <t>KL12-01-013</t>
  </si>
  <si>
    <t>KL12-01-014</t>
  </si>
  <si>
    <t>KL12-01-015</t>
  </si>
  <si>
    <t>KL12-01-016</t>
  </si>
  <si>
    <t>KL12-01-017</t>
  </si>
  <si>
    <t>KL12-01-018</t>
  </si>
  <si>
    <t>KL12-01-019</t>
  </si>
  <si>
    <t>KL12-01-020</t>
  </si>
  <si>
    <t>KL12-01-021</t>
  </si>
  <si>
    <t>KL12-01-022</t>
  </si>
  <si>
    <t>KL12-01-023</t>
  </si>
  <si>
    <t>KL12-01-024</t>
  </si>
  <si>
    <t>KL12-01-025</t>
  </si>
  <si>
    <t>KL12-01-026</t>
  </si>
  <si>
    <t>KL12-01-027</t>
  </si>
  <si>
    <t>KL12-01-028</t>
  </si>
  <si>
    <t>KL12-01-029</t>
  </si>
  <si>
    <t>KL12-01-030</t>
  </si>
  <si>
    <t>KL12-01-031</t>
  </si>
  <si>
    <t>KL12-01-032</t>
  </si>
  <si>
    <t>KL12-01-033</t>
  </si>
  <si>
    <t>KL12-01-034</t>
  </si>
  <si>
    <t>KL12-01-035</t>
  </si>
  <si>
    <t>KL12-01-036</t>
  </si>
  <si>
    <t>KL12-01-037</t>
  </si>
  <si>
    <t>KL12-01-038</t>
  </si>
  <si>
    <t>KL12-01-039</t>
  </si>
  <si>
    <t>KL12-01-040</t>
  </si>
  <si>
    <t>KL12-01-041</t>
  </si>
  <si>
    <t>KL12-01-042</t>
  </si>
  <si>
    <t>KL12-01-043</t>
  </si>
  <si>
    <t>KL12-01-044</t>
  </si>
  <si>
    <t>KL12-01-045</t>
  </si>
  <si>
    <t>KL12-01-046</t>
  </si>
  <si>
    <t>- Khảo sát tỷ lệ thịt tôm bổ sung
- Khảo sát tỷ lệ mỡ lợn bổ sung
- Khảo sát tỷ lệ NaCl bổ sung
- Khảo sát tỷ lệ tinh bột bổ sung
- Khảo sát thời gian quết
- Đánh giá chất lượng sản phẩm</t>
  </si>
  <si>
    <t>KL12-01-047</t>
  </si>
  <si>
    <t>KL12-01-048</t>
  </si>
  <si>
    <t>KL12-01-049</t>
  </si>
  <si>
    <t>KL12-01-050</t>
  </si>
  <si>
    <t>KL12-01-051</t>
  </si>
  <si>
    <t>KL12-01-052</t>
  </si>
  <si>
    <t>KL12-01-053</t>
  </si>
  <si>
    <t>KL12-01-054</t>
  </si>
  <si>
    <t>KL12-01-055</t>
  </si>
  <si>
    <t>KL12-01-056</t>
  </si>
  <si>
    <t>KL12-01-057</t>
  </si>
  <si>
    <t>KL12-01-058</t>
  </si>
  <si>
    <t>KL12-01-059</t>
  </si>
  <si>
    <t>KL12-01-060</t>
  </si>
  <si>
    <t>KL12-01-061</t>
  </si>
  <si>
    <t>KL12-01-062</t>
  </si>
  <si>
    <t>KL12-01-063</t>
  </si>
  <si>
    <t>KL12-01-064</t>
  </si>
  <si>
    <t>KL12-01-065</t>
  </si>
  <si>
    <t>KL12-01-066</t>
  </si>
  <si>
    <t>KL12-01-067</t>
  </si>
  <si>
    <t>KL12-01-068</t>
  </si>
  <si>
    <t>KL12-01-069</t>
  </si>
  <si>
    <t>KL12-01-070</t>
  </si>
  <si>
    <t>KL12-01-071</t>
  </si>
  <si>
    <t>KL12-01-072</t>
  </si>
  <si>
    <t>KL12-01-073</t>
  </si>
  <si>
    <t>KL12-01-074</t>
  </si>
  <si>
    <t>KL12-01-075</t>
  </si>
  <si>
    <t>KL12-01-076</t>
  </si>
  <si>
    <t>KL12-01-077</t>
  </si>
  <si>
    <t>KL12-01-078</t>
  </si>
  <si>
    <t>KL12-01-079</t>
  </si>
  <si>
    <t>KL12-01-080</t>
  </si>
  <si>
    <t>KL12-01-081</t>
  </si>
  <si>
    <t>KL12-01-082</t>
  </si>
  <si>
    <t>KL12-01-083</t>
  </si>
  <si>
    <t>KL12-01-084</t>
  </si>
  <si>
    <t>KL12-01-085</t>
  </si>
  <si>
    <t>KL12-01-086</t>
  </si>
  <si>
    <t>KL12-01-087</t>
  </si>
  <si>
    <t>KL12-01-088</t>
  </si>
  <si>
    <t>KL12-01-089</t>
  </si>
  <si>
    <t>KL12-01-090</t>
  </si>
  <si>
    <t>KL12-01-091</t>
  </si>
  <si>
    <t>KL12-01-092</t>
  </si>
  <si>
    <t>KL12-01-093</t>
  </si>
  <si>
    <t>KL12-01-094</t>
  </si>
  <si>
    <t>KL12-01-095</t>
  </si>
  <si>
    <t>KL12-01-096</t>
  </si>
  <si>
    <t>KL12-01-097</t>
  </si>
  <si>
    <t>KL12-01-098</t>
  </si>
  <si>
    <t>KL12-01-099</t>
  </si>
  <si>
    <t>KL12-01-100</t>
  </si>
  <si>
    <t>KL12-01-101</t>
  </si>
  <si>
    <t>KL12-01-102</t>
  </si>
  <si>
    <t>KL12-01-103</t>
  </si>
  <si>
    <t>KL12-01-104</t>
  </si>
  <si>
    <t>KL12-01-105</t>
  </si>
  <si>
    <t>KL12-01-106</t>
  </si>
  <si>
    <t>KL12-01-107</t>
  </si>
  <si>
    <t>KL12-01-108</t>
  </si>
  <si>
    <t>KL12-01-109</t>
  </si>
  <si>
    <t>KL12-01-110</t>
  </si>
  <si>
    <t>KL12-01-111</t>
  </si>
  <si>
    <t>KL12-01-112</t>
  </si>
  <si>
    <t>KL12-01-113</t>
  </si>
  <si>
    <t>KL12-01-114</t>
  </si>
  <si>
    <t>KL12-01-115</t>
  </si>
  <si>
    <t>KL12-01-116</t>
  </si>
  <si>
    <t>KL12-01-117</t>
  </si>
  <si>
    <t>KL12-01-118</t>
  </si>
  <si>
    <t>KL12-01-119</t>
  </si>
  <si>
    <t>KL12-01-120</t>
  </si>
  <si>
    <t>KL12-01-121</t>
  </si>
  <si>
    <t>KL12-01-122</t>
  </si>
  <si>
    <t>KL12-01-123</t>
  </si>
  <si>
    <t>KL12-01-124</t>
  </si>
  <si>
    <t>KL12-01-125</t>
  </si>
  <si>
    <t>KL12-01-126</t>
  </si>
  <si>
    <t>KL12-01-127</t>
  </si>
  <si>
    <t>KL12-01-128</t>
  </si>
  <si>
    <t>KL12-01-129</t>
  </si>
  <si>
    <t>KL12-01-130</t>
  </si>
  <si>
    <t>KL12-01-131</t>
  </si>
  <si>
    <t>KL12-01-132</t>
  </si>
  <si>
    <t>KL12-01-133</t>
  </si>
  <si>
    <t>KL12-01-134</t>
  </si>
  <si>
    <t>KL12-01-135</t>
  </si>
  <si>
    <t>KL12-01-136</t>
  </si>
  <si>
    <t>KL12-01-137</t>
  </si>
  <si>
    <t>KL12-01-138</t>
  </si>
  <si>
    <t>KL12-01-139</t>
  </si>
  <si>
    <t>KL12-01-140</t>
  </si>
  <si>
    <t>KL12-01-141</t>
  </si>
  <si>
    <t>KL12-01-142</t>
  </si>
  <si>
    <t>KL12-01-143</t>
  </si>
  <si>
    <t>KL12-01-144</t>
  </si>
  <si>
    <t>KL12-01-145</t>
  </si>
  <si>
    <t>KL12-01-146</t>
  </si>
  <si>
    <t>KL12-01-147</t>
  </si>
  <si>
    <t>KL12-01-148</t>
  </si>
  <si>
    <t>KL12-01-149</t>
  </si>
  <si>
    <t>KL12-01-150</t>
  </si>
  <si>
    <t>KL12-01-151</t>
  </si>
  <si>
    <t>KL12-01-152</t>
  </si>
  <si>
    <t>KL12-01-153</t>
  </si>
  <si>
    <t>KL12-01-154</t>
  </si>
  <si>
    <t>KL12-01-155</t>
  </si>
  <si>
    <t>KL12-01-156</t>
  </si>
  <si>
    <t>KL12-01-157</t>
  </si>
  <si>
    <t>KL12-01-158</t>
  </si>
  <si>
    <t>KL12-01-159</t>
  </si>
  <si>
    <t>KL12-01-160</t>
  </si>
  <si>
    <t>KL12-01-161</t>
  </si>
  <si>
    <t>KL12-01-163</t>
  </si>
  <si>
    <t>KL12-01-164</t>
  </si>
  <si>
    <t>KL12-01-165</t>
  </si>
  <si>
    <t>KL12-01-166</t>
  </si>
  <si>
    <t>KL12-01-167</t>
  </si>
  <si>
    <t>KL12-01-162</t>
  </si>
  <si>
    <t>KL12-01-168</t>
  </si>
  <si>
    <t>KL12-01-169</t>
  </si>
  <si>
    <t>KL12-01-170</t>
  </si>
  <si>
    <t>KL12-01-171</t>
  </si>
  <si>
    <t>KL12-01-172</t>
  </si>
  <si>
    <t>KL12-01-173</t>
  </si>
  <si>
    <t>KL12-01-174</t>
  </si>
  <si>
    <t>KL12-01-175</t>
  </si>
  <si>
    <t>KL12-01-176</t>
  </si>
  <si>
    <t>KL12-01-177</t>
  </si>
  <si>
    <t>KL12-01-178</t>
  </si>
  <si>
    <t>KL12-01-179</t>
  </si>
  <si>
    <t>KL12-01-180</t>
  </si>
  <si>
    <t>KL12-01-181</t>
  </si>
  <si>
    <t>KL12-01-182</t>
  </si>
  <si>
    <t>KL12-01-183</t>
  </si>
  <si>
    <t>KL12-01-184</t>
  </si>
  <si>
    <t>KL12-01-185</t>
  </si>
  <si>
    <t>KL12-01-186</t>
  </si>
  <si>
    <t>KL12-01-187</t>
  </si>
  <si>
    <t>KL12-01-188</t>
  </si>
  <si>
    <t>KL12-01-189</t>
  </si>
  <si>
    <t>KL12-01-190</t>
  </si>
  <si>
    <t>KL12-01-191</t>
  </si>
  <si>
    <t>KL12-01-192</t>
  </si>
  <si>
    <t>KL12-01-195</t>
  </si>
  <si>
    <t>KL12-01-193</t>
  </si>
  <si>
    <t>KL12-01-194</t>
  </si>
  <si>
    <t>K12-03-001</t>
  </si>
  <si>
    <t>K12-03-002</t>
  </si>
  <si>
    <t>K12-03-003</t>
  </si>
  <si>
    <t>K12-03-004</t>
  </si>
  <si>
    <t>K12-03-005</t>
  </si>
  <si>
    <t>K12-03-006</t>
  </si>
  <si>
    <t>K12-03-007</t>
  </si>
  <si>
    <t>K12-03-008</t>
  </si>
  <si>
    <t>K12-03-009</t>
  </si>
  <si>
    <t>K12-03-010</t>
  </si>
  <si>
    <t>K12-03-011</t>
  </si>
  <si>
    <t>K12-03-012</t>
  </si>
  <si>
    <t>K12-03-013</t>
  </si>
  <si>
    <t>K12-03-014</t>
  </si>
  <si>
    <t>K12-03-015</t>
  </si>
  <si>
    <t>K12-03-016</t>
  </si>
  <si>
    <t>K12-03-017</t>
  </si>
  <si>
    <r>
      <t>Nghiên cứu điều kiện tổng hợp nano đồng và xác định hoạt tính sinh học của Allophycocyanin từ rong</t>
    </r>
    <r>
      <rPr>
        <i/>
        <sz val="11"/>
        <color theme="1"/>
        <rFont val="Times New Roman&quot;"/>
      </rPr>
      <t xml:space="preserve"> Chaetomorpha</t>
    </r>
    <r>
      <rPr>
        <sz val="11"/>
        <color theme="1"/>
        <rFont val="Times New Roman&quot;"/>
      </rPr>
      <t xml:space="preserve"> sp.</t>
    </r>
  </si>
  <si>
    <r>
      <t xml:space="preserve">Tối ưu hóa quá trình trích ly và nghiên cứu quá trình tổng hợp nano đồng chiết xuất anthocyanin từ </t>
    </r>
    <r>
      <rPr>
        <i/>
        <sz val="11"/>
        <color theme="1"/>
        <rFont val="Times New Roman&quot;"/>
      </rPr>
      <t>Morus alba</t>
    </r>
    <r>
      <rPr>
        <sz val="11"/>
        <color theme="1"/>
        <rFont val="Times New Roman&quot;"/>
      </rPr>
      <t xml:space="preserve"> L.</t>
    </r>
  </si>
  <si>
    <r>
      <t xml:space="preserve">Nghiên cứu điều kiện tổng hợp và xác định hoạt tính sinh học của  nano bạc allophycocyanin từ rong </t>
    </r>
    <r>
      <rPr>
        <i/>
        <sz val="11"/>
        <color theme="1"/>
        <rFont val="Times New Roman&quot;"/>
      </rPr>
      <t xml:space="preserve">Chaetomorpha </t>
    </r>
    <r>
      <rPr>
        <sz val="11"/>
        <color theme="1"/>
        <rFont val="Times New Roman&quot;"/>
      </rPr>
      <t>sp.</t>
    </r>
  </si>
  <si>
    <r>
      <t xml:space="preserve">Tối ưu điều kiện thu nhận xác định hoạt tính sinh học của saponin từ cỏ ngũ sắc </t>
    </r>
    <r>
      <rPr>
        <i/>
        <sz val="11"/>
        <color theme="1"/>
        <rFont val="Times New Roman&quot;"/>
      </rPr>
      <t>Ageratum conyzoides</t>
    </r>
    <r>
      <rPr>
        <sz val="11"/>
        <color theme="1"/>
        <rFont val="Times New Roman&quot;"/>
      </rPr>
      <t xml:space="preserve"> L</t>
    </r>
  </si>
  <si>
    <r>
      <t xml:space="preserve">Tối ưu điều kiện thu nhận và xác định hoạt tính sinh học của chiết xuất saponin từ kim tiền thảo </t>
    </r>
    <r>
      <rPr>
        <i/>
        <sz val="11"/>
        <color theme="1"/>
        <rFont val="Times New Roman&quot;"/>
      </rPr>
      <t>Desmodium styracifolium</t>
    </r>
  </si>
  <si>
    <r>
      <t xml:space="preserve"> Nghiên cứu điều kiện thu nhận và xác định hoạt tính sinh học của flavonoid từ quả đào tiên (</t>
    </r>
    <r>
      <rPr>
        <i/>
        <sz val="11"/>
        <color theme="1"/>
        <rFont val="Times New Roman&quot;"/>
      </rPr>
      <t>Crescentia cujete</t>
    </r>
    <r>
      <rPr>
        <sz val="11"/>
        <color theme="1"/>
        <rFont val="Times New Roman&quot;"/>
      </rPr>
      <t>)</t>
    </r>
  </si>
  <si>
    <r>
      <t>Nghiên cứu điều kiện thu nhận và xác định hoạt tính sinh học của saponin từ quả đào tiên (</t>
    </r>
    <r>
      <rPr>
        <i/>
        <sz val="11"/>
        <color theme="1"/>
        <rFont val="Times New Roman&quot;"/>
      </rPr>
      <t>Crescentia cujet</t>
    </r>
    <r>
      <rPr>
        <sz val="11"/>
        <color theme="1"/>
        <rFont val="Times New Roman&quot;"/>
      </rPr>
      <t>e)</t>
    </r>
  </si>
  <si>
    <r>
      <t>Nghiên cứu điều kiện thu nhận và xác định hoạt tính sinh học của polyphenol từ quả đào tiên (</t>
    </r>
    <r>
      <rPr>
        <i/>
        <sz val="11"/>
        <color theme="1"/>
        <rFont val="Times New Roman&quot;"/>
      </rPr>
      <t>Crescentia cujete</t>
    </r>
    <r>
      <rPr>
        <sz val="11"/>
        <color theme="1"/>
        <rFont val="Times New Roman&quot;"/>
      </rPr>
      <t>)</t>
    </r>
  </si>
  <si>
    <r>
      <t>Nghiên cứu thu nhận và đánh giá hoạt tính kháng oxy hoá của chlorophyll từ rong</t>
    </r>
    <r>
      <rPr>
        <i/>
        <sz val="11"/>
        <color theme="1"/>
        <rFont val="Times New Roman&quot;"/>
      </rPr>
      <t xml:space="preserve"> Ceratophyllum submersum </t>
    </r>
  </si>
  <si>
    <r>
      <t xml:space="preserve">Nghiên cứu điều kiện thu nhận và đánh giá hoạt tính sinh học của terpenoid từ cây hương phụ </t>
    </r>
    <r>
      <rPr>
        <i/>
        <sz val="11"/>
        <color theme="1"/>
        <rFont val="Times New Roman&quot;"/>
      </rPr>
      <t>Cyperus esculentus</t>
    </r>
  </si>
  <si>
    <r>
      <t xml:space="preserve">Nghiên cứu quy trình thu nhận và đánh giá hoạt tính sinh học của terpenoid từ cây hương phụ </t>
    </r>
    <r>
      <rPr>
        <i/>
        <sz val="11"/>
        <color theme="1"/>
        <rFont val="Times New Roman&quot;"/>
      </rPr>
      <t>Cyperus esculentus</t>
    </r>
  </si>
  <si>
    <r>
      <t>Nghiên cứu quá trình thu nhận và xác định hoạt tính sinh học của alkaloid từ lá ngũ gia bì chân chim</t>
    </r>
    <r>
      <rPr>
        <i/>
        <sz val="11"/>
        <color theme="1"/>
        <rFont val="Times New Roman&quot;"/>
      </rPr>
      <t xml:space="preserve"> (Scheflera heptaphylla)</t>
    </r>
  </si>
  <si>
    <r>
      <t xml:space="preserve">Nghiên cứu quá trình trích ly, tinh sạch  Polyphenol và xác định hoạt tính sinh học của lá ngũ gia bì chân chim </t>
    </r>
    <r>
      <rPr>
        <i/>
        <sz val="11"/>
        <color theme="1"/>
        <rFont val="Times New Roman&quot;"/>
      </rPr>
      <t>(Scheflera heptaphylla)</t>
    </r>
  </si>
  <si>
    <r>
      <t xml:space="preserve">Nghiên cứu quá trình trích ly, tinh sạch flavonoids và xác định hoạt tính sinh học của lá cây hồng quân </t>
    </r>
    <r>
      <rPr>
        <i/>
        <sz val="11"/>
        <color theme="1"/>
        <rFont val="Times New Roman&quot;"/>
      </rPr>
      <t>(Flacourtia jangomas)</t>
    </r>
  </si>
  <si>
    <r>
      <t xml:space="preserve">Tối ưu hóa quá trình trích ly và đánh giá hoạt tính sinh học của chiết xuất giàu Anthocyanin từ gạo nếp than </t>
    </r>
    <r>
      <rPr>
        <i/>
        <sz val="11"/>
        <color theme="1"/>
        <rFont val="Times New Roman&quot;"/>
      </rPr>
      <t xml:space="preserve">Oryza rufipogon  </t>
    </r>
  </si>
  <si>
    <r>
      <t xml:space="preserve">Nghiên cứu điều kiện thu nhận alkaloid từ rong </t>
    </r>
    <r>
      <rPr>
        <i/>
        <sz val="11"/>
        <color theme="1"/>
        <rFont val="Times New Roman&quot;"/>
      </rPr>
      <t>Lagarosiphon major</t>
    </r>
  </si>
  <si>
    <r>
      <t xml:space="preserve">Nghiên cứu đánh giá hoạt tính sinh học của chiết xuất alkaloid từ rong </t>
    </r>
    <r>
      <rPr>
        <i/>
        <sz val="11"/>
        <color theme="1"/>
        <rFont val="Times New Roman&quot;"/>
      </rPr>
      <t>Lagarosiphon major</t>
    </r>
  </si>
  <si>
    <r>
      <t xml:space="preserve">Xác định hoạt tính sinh học của terpenoid từ cây </t>
    </r>
    <r>
      <rPr>
        <i/>
        <sz val="11"/>
        <color theme="1"/>
        <rFont val="Times New Roman&quot;"/>
      </rPr>
      <t>Cyperus rotundus</t>
    </r>
  </si>
  <si>
    <r>
      <t xml:space="preserve">Nghiên cứu thu nhận và xác định thành phần của chiết xuất từ củ, thân, hoa của chuối hột </t>
    </r>
    <r>
      <rPr>
        <i/>
        <sz val="11"/>
        <color theme="1"/>
        <rFont val="Times New Roman&quot;"/>
      </rPr>
      <t>Musa balbisiana</t>
    </r>
  </si>
  <si>
    <r>
      <t xml:space="preserve">Nghiên cứu thu nhận và xác định thành phần của chiết xuất từ quả, vỏ, hạt của chuối hột </t>
    </r>
    <r>
      <rPr>
        <i/>
        <sz val="11"/>
        <color theme="1"/>
        <rFont val="Times New Roman&quot;"/>
      </rPr>
      <t>Musa balbisiana</t>
    </r>
  </si>
  <si>
    <r>
      <t xml:space="preserve">Nghiên cứu điều kiện thu nhận terpenoid từ cây </t>
    </r>
    <r>
      <rPr>
        <i/>
        <sz val="11"/>
        <color theme="1"/>
        <rFont val="Times New Roman&quot;"/>
      </rPr>
      <t>Cyperus rotundus</t>
    </r>
  </si>
  <si>
    <r>
      <t xml:space="preserve">Xác định được điều kiện thu nhận terpenoid từ cây </t>
    </r>
    <r>
      <rPr>
        <i/>
        <sz val="11"/>
        <color theme="1"/>
        <rFont val="Times New Roman&quot;"/>
      </rPr>
      <t>Cyperus rotundus</t>
    </r>
  </si>
  <si>
    <r>
      <t xml:space="preserve">Nghiên cứu ứng dụng </t>
    </r>
    <r>
      <rPr>
        <i/>
        <sz val="11"/>
        <color theme="1"/>
        <rFont val="Times New Roman&quot;"/>
      </rPr>
      <t>Lactobacillus acidophilus</t>
    </r>
    <r>
      <rPr>
        <sz val="11"/>
        <color theme="1"/>
        <rFont val="Times New Roman&quot;"/>
      </rPr>
      <t xml:space="preserve"> trong quy trình sản xuất bánh gạo synbiotic </t>
    </r>
  </si>
  <si>
    <r>
      <t xml:space="preserve">Xác định được các thông số và điều kiện tối thích cho hoạt động của </t>
    </r>
    <r>
      <rPr>
        <i/>
        <sz val="11"/>
        <color theme="1"/>
        <rFont val="Times New Roman&quot;"/>
      </rPr>
      <t>Lactobacillus acidophilus</t>
    </r>
    <r>
      <rPr>
        <sz val="11"/>
        <color theme="1"/>
        <rFont val="Times New Roman&quot;"/>
      </rPr>
      <t xml:space="preserve"> trong quy trình sản xuất bánh gạo synbiotic</t>
    </r>
  </si>
  <si>
    <r>
      <t xml:space="preserve">Nghiên cứu ứng dụng </t>
    </r>
    <r>
      <rPr>
        <i/>
        <sz val="11"/>
        <color theme="1"/>
        <rFont val="Times New Roman&quot;"/>
      </rPr>
      <t>Lactobacillus acidophilus</t>
    </r>
    <r>
      <rPr>
        <sz val="11"/>
        <color theme="1"/>
        <rFont val="Times New Roman&quot;"/>
      </rPr>
      <t xml:space="preserve"> trong quy trình sản xuất bánh gạo synbiotic  thuần thực vật</t>
    </r>
  </si>
  <si>
    <t>KL12-01-196</t>
  </si>
  <si>
    <t>KL12-01-197</t>
  </si>
  <si>
    <t>nguyenht@fst.edu.vn</t>
  </si>
  <si>
    <t>Huỳnh Thái Nguyên</t>
  </si>
  <si>
    <t>Tối ưu hoá điều kiện trích ly protein từ bã hạt mắc ca (macadamia) và ứng dụng trong công nghiệp thực phẩm</t>
  </si>
  <si>
    <t>Nghiên cứu ứng dụng sóng siêu âm và enzymes vào quá trình trích ly protein từ bã hạt mắc ca (macadamia)</t>
  </si>
  <si>
    <t>Xác định các yếu tố ảnh hưởng, tìm kiếm điều kiện trích ly tối ưu. Ứng dụng chế phẩm protein thu được để bổ sung vào sản phẩm thực phẩm</t>
  </si>
  <si>
    <t>Xác định các yếu tố siêu âm, enzymes ảnh hưởng đến hiệu suất trích ly protein từ bã hạt mắc ca. Ứng dụng chế phẩm proein thu được để bổ sung vào sản phẩm thực phẩm</t>
  </si>
  <si>
    <t>- Khảo sát các yếu tố ảnh hưởng
- Thu hẹp vùng ảnh hưởng bằng phương pháp leo dốc
- Tối ưu hóa điều kiện trích ly
- Phân lập sản phẩm theo phương pháp pH hoặc sấy phun
- Bổ sung chế phẩm protein thu được vào sản phẩm thực phẩm (dự kiến là bánh quy).</t>
  </si>
  <si>
    <t>- Khảo sát các yếu tố sóng siêu âm ảnh hưởng đến quá trình trích ly
- Khảo sát các yếu tố enzyme ảnh hưởng đến quá trình trích ly
- Phân lập sản phẩm theo phương pháp pH hoặc sấy phun
- Bổ sung chế phẩm protein thu được vào sản phẩm thực phẩm.</t>
  </si>
  <si>
    <t>Quy trình và điều kiện tối ưu hóa quá trình trích ly. Sản phẩm thực phẩm có bổ sung sử dụng protein thu được</t>
  </si>
  <si>
    <t>Các thông số và yếu tố ảnh hưởng đến hiệu suất thu hồi và tính chất protein thu được. Sản phẩm thực phẩm có sử dụng protein thu được</t>
  </si>
  <si>
    <t>Cao Minh Danh</t>
  </si>
  <si>
    <t>Đỗ Hoàng Anh Khoa</t>
  </si>
  <si>
    <t>Võ Thị Hoàng My</t>
  </si>
  <si>
    <t>Đặng Mai Phương</t>
  </si>
  <si>
    <t>KL12-01-198</t>
  </si>
  <si>
    <t>Xác định được phương pháp bảo quản trứng gà tươi bằng màng chitosan phù hợp</t>
  </si>
  <si>
    <t>- Khảo sát phương pháp tạo màng (phun, phết và nhúng)
- Khảo sát bề dày của lớp màng chitosan
- Khảo sát kết hợp chitosan và gelation vào tạo màng 
- Khảo sát sự thay đổi chất lượng trứng tươi đã được bảo quản bằng màng theo điều kiện bảo quản</t>
  </si>
  <si>
    <t>- Phương pháp bảo quản trứng gà tươi bằng màng chitosan phù hợp</t>
  </si>
  <si>
    <t>Nguyễn Ngọc Thanh Như</t>
  </si>
  <si>
    <t>Nguyễn Thị Minh Thư</t>
  </si>
  <si>
    <t>Hồ Minh Thư</t>
  </si>
  <si>
    <t>Huỳnh Nguyễn Hoa Vy</t>
  </si>
  <si>
    <t>Nguyễn Trọng Nhân</t>
  </si>
  <si>
    <t>Đoàn Thị Thư</t>
  </si>
  <si>
    <t>Phạm Thị Anh Thư</t>
  </si>
  <si>
    <t>Nguyễn Thanh Trúc</t>
  </si>
  <si>
    <t>Lưu Quý Thanh</t>
  </si>
  <si>
    <t>Nguyễn Thị Thùy Linh</t>
  </si>
  <si>
    <t>Nguyễn Thị Tuyết Nhi</t>
  </si>
  <si>
    <t>Thái Thị Cẩm Hồng</t>
  </si>
  <si>
    <t>Lê Tuyết Phương</t>
  </si>
  <si>
    <t>Nguyễn Thị Mai Phương</t>
  </si>
  <si>
    <t>Nguyễn Thị Hạnh Dung</t>
  </si>
  <si>
    <t>Tạ Trần Mai Vy</t>
  </si>
  <si>
    <t>Nguyễn Thụy Gia Hân</t>
  </si>
  <si>
    <t>Huỳnh Ngọc Yến Nhi</t>
  </si>
  <si>
    <t>Dương Minh Thư</t>
  </si>
  <si>
    <t>Danh Hoàng Quư</t>
  </si>
  <si>
    <t>Huỳnh Phùng Thanh Vũ</t>
  </si>
  <si>
    <t>Bùi Minh Luân</t>
  </si>
  <si>
    <t>Nguyễn Thị Trâm Anh</t>
  </si>
  <si>
    <t>Nguyễn Thị Tường Trinh</t>
  </si>
  <si>
    <t>Nguyễn Lê Thúy Vân</t>
  </si>
  <si>
    <t>Lê Thái An</t>
  </si>
  <si>
    <t>Phan Văn Tiến Đạt</t>
  </si>
  <si>
    <t>Nguyễn Gia Thọ</t>
  </si>
  <si>
    <t>Đinh Nhật Toàn</t>
  </si>
  <si>
    <t>Trường Huỳnh Thúy Vy</t>
  </si>
  <si>
    <t>Đặng Ngọc Thạch</t>
  </si>
  <si>
    <t>2005217872</t>
  </si>
  <si>
    <t>Lê Phương Nam</t>
  </si>
  <si>
    <t>K12-02-057</t>
  </si>
  <si>
    <t>K12-02-058</t>
  </si>
  <si>
    <t>Phát triển sản phẩm snack từ đầu tôm thẻ</t>
  </si>
  <si>
    <t>Tạo ra sản phẩm giá trị gia tăng  từ cá nục</t>
  </si>
  <si>
    <t>1. Tổng quan, bao gồm: - Cơ sở để thực hiện đề tài (nhu cầu, cơ hội thị trường; môi trường KT_XH; khả năng đáp ứng của công nghệ, thiết bị, nguyên liệu,...) - Thực trạng của các sản phẩm chả chay trên thị trường - Các nguyên liệu, phụ gia chính;  -Quy trình sản xuất của một vài sản phẩm khô thủy sản ăn liền.
2. Khảo sát, thực nghiệm các nội dung: - Xác định thành phần nguyên liệu  - Xác định công thức sơ bộ cho sản phẩm
3. Xây dựng các chỉ tiêu, tiêu chuẩn đánh giá cảm quan đặc thù của sản phẩm.
4. Xây dựng TCTP &amp; thông tin ghi nhãn sản phẩm.</t>
  </si>
  <si>
    <t>- Tổng quan về cơ sở thực hiện đề tài
- Khảo sát và tiến hành làm thực nghiệm để xác định được công thức và thông số của quy trình sản xuất sản phẩm khô cá nục tẩm gia vị ăn liền.
- Xây dựng được các chỉ tiêu, tiêu chuẩn đánh giá cảm quan đặc thù của sản phẩm
- Xây dựng TCTP &amp; thông tin ghi nhãn sản phẩm.</t>
  </si>
  <si>
    <t>Tạo ra sản phẩmphẩm snack từ phụ phẩm tôm thẻ</t>
  </si>
  <si>
    <t>1. Tổng quan, bao gồm: - Cơ sở để thực hiện đề tài (nhu cầu, cơ hội thị trường; môi trường KT_XH; khả năng đáp ứng của công nghệ, thiết bị, nguyên liệu,...) - Thực trạng của các sản phẩm snack từ hải sản trên thị trường - Các nguyên liệu, phụ gia chính;  -Quy trình sản xuất của một vài sản phẩm snack từ phụ phẩm thủy sản.
2. Khảo sát, thực nghiệm các nội dung: - Xác định thành phần nguyên liệu  - Xác định công thức sơ bộ cho sản phẩm
3. Xây dựng các chỉ tiêu, tiêu chuẩn đánh giá cảm quan đặc thù của sản phẩm.
4. Xây dựng TCTP &amp; thông tin ghi nhãn sản phẩm.</t>
  </si>
  <si>
    <t>- Tổng quan về cơ sở thực hiện đề tài
- Khảo sát và tiến hành làm thực nghiệm để xác định được công thức và thông số của quy trình sản xuất sản phẩm snack từ đầu tôm thẻ
- Xây dựng được các chỉ tiêu, tiêu chuẩn đánh giá cảm quan đặc thù của sản phẩm
- Xây dựng TCTP &amp; thông tin ghi nhãn sản phẩm.</t>
  </si>
  <si>
    <t>Phát triển sản phẩm khô cá nục tẩm gia vị ăn liền</t>
  </si>
  <si>
    <t>Nguyễn Hoàng Thiện</t>
  </si>
  <si>
    <t xml:space="preserve">Nguyễn Thị Việt Trinh </t>
  </si>
  <si>
    <t>Lê Hồng Quốc Huy</t>
  </si>
  <si>
    <t>Hứa Ánh Nhi</t>
  </si>
  <si>
    <t>K12-02-059</t>
  </si>
  <si>
    <t>K12-01-198</t>
  </si>
  <si>
    <t>nampv@fst.edu.vn</t>
  </si>
  <si>
    <t>Phạm Viết Nam</t>
  </si>
  <si>
    <t>Nghiên cứu phát triển sản phẩm chả cua surimi từ cá da trơn</t>
  </si>
  <si>
    <t xml:space="preserve">Nghiên cứu các thông số công nghệ để tạo ra sản phẩm chả cua surimi từ cá da trơn. Xây dựng được quy trình công nghệ sản xuất sản phẩm đáp ứng yêu cầu của người tiêu dùng. 
</t>
  </si>
  <si>
    <t>1. Hình thành các ý tưởng cho đề tài
2. Thực hiện phân tích, khảo sát khách hàng
3. Sàng lọc và chọn ý tưởng khả thi cho đề tài
4. Phát triển concept sản phẩm
5. Xây dựng bảng mô tả sản phẩm
6. Xây dựng các thông số thiết kế sản phẩm
7. Thiết kế thí nghiệm và thực hiện khảo sát các công đoạn trong quy trình sản xuất
8. Đánh giá chất lượng sản phẩm
9. Xây dựng tiêu chuẩn cơ sở cho sản phẩm
10. Đề xuất quy trình sản xuất hoàn chỉnh</t>
  </si>
  <si>
    <t>Phát triển và đề xuất được Quy trình công nghệ sản xuất sản phẩm chả cua surimi từ cá da trơn</t>
  </si>
  <si>
    <t>Đào Thanh Quang</t>
  </si>
  <si>
    <t>Lê Minh Thư</t>
  </si>
  <si>
    <t>Nghiên cứu xây dựng quy trình sản xuất sản phẩm thức ăn cho thú cưng (chó) từ phụ phẩm cá Tra</t>
  </si>
  <si>
    <t>Nghiên cứu các thông số kỹ thuật và đề xuất quy trình công nghệ sản xuất sản phẩm đáp ứng yêu cầu của người tiêu dùng. 
 sản phẩm thức ăn cho thú cưng(chó) từ phụ phẩm cá Tra</t>
  </si>
  <si>
    <t>1. Tổng quan tình hình nghiên cứu
2. Tổng quan nguyên liệu
3. Khảo sát, phân tích thành phần hóa học phụ phẩm cá tra 
4. Nghiên cứu xác định các thành phần phối trộn tạo sản phẩm
5. Đề xuất quy trình sản xuất sản phẩm</t>
  </si>
  <si>
    <t>Nghiên cứu và đề xuất được Quy trình công nghệ sản xuất sản phẩm thức ăn cho thú cưng (chó) từ phụ phẩm cá Tra</t>
  </si>
  <si>
    <t>Nguyễn Duy Khang</t>
  </si>
  <si>
    <t>Võ Huỳnh Thu Quyên</t>
  </si>
  <si>
    <t>Nghiên cứu phát triển sản phẩm nước cốt nghêu đóng hộp</t>
  </si>
  <si>
    <t xml:space="preserve">Nghiên cứu các thông số công nghệ để tạo ra sản phẩm nước cốt nghêu đóng hộp. Xây dựng được quy trình công nghệ sản xuất sản phẩm đáp ứng yêu cầu của người tiêu dùng. </t>
  </si>
  <si>
    <t>Phát triển và đề xuất được Quy trình công nghệ sản xuất sản phẩm nước cốt nghêu đóng hộp</t>
  </si>
  <si>
    <t>Nguyễn Anh Tú</t>
  </si>
  <si>
    <t>Lưu Ngọc Thùy Trang</t>
  </si>
  <si>
    <t>Nghiên cứu phát triển sản phẩm da cá Tra tẩm bột ăn liền</t>
  </si>
  <si>
    <t xml:space="preserve">Nghiên cứu các thông số công nghệ để tạo ra sản phẩm da cá Tra tẩm bột ăn liền. Xây dựng được quy trình công nghệ sản xuất sản phẩm đáp ứng yêu cầu của người tiêu dùng. </t>
  </si>
  <si>
    <t>Phát triển và đề xuất được Quy trình công nghệ sản xuất sản phẩm nước cốt nghêu đóng hộpda cá Tra tẩm bột ăn liền</t>
  </si>
  <si>
    <t>Lê Thị Quế Trân</t>
  </si>
  <si>
    <t xml:space="preserve">Lê Thị Vi Yến </t>
  </si>
  <si>
    <t>Nghiên cứu bảo quản sống nghêu trắng sau thu hoạch</t>
  </si>
  <si>
    <t xml:space="preserve">Nghiên cứu các thông số kỹ thuật và đề xuất quy trình công nghệ bảo quản sống nghêu trắng sau thu hoạch </t>
  </si>
  <si>
    <t>1. Tổng quan tình hình nghiên cứu
2. Tổng quan nguyên liệu
3. Khảo sát, phân tích thành phần hóa học nguyên liệu
4. Nghiên cứu ảnh hưởng của nồng độ muối, đường đến thời gian sống của nghêu
5. Nghiên cứu ảnh hưởng của nồng độ oxi hòa tan đến thời gian sống của nghêu
6. Đề xuất quy trình bảo quản kéo dài thời gian sống của nghêu</t>
  </si>
  <si>
    <t xml:space="preserve">Nghiên cứu và đề xuất được Quy trình công nghệ sản bảo quản sống nghêu trắng sau thu hoạch </t>
  </si>
  <si>
    <t xml:space="preserve">Trần Mỹ Uyên </t>
  </si>
  <si>
    <t xml:space="preserve">Nguyễn Trung Thiên </t>
  </si>
  <si>
    <t>Nghiên cứu và phát triển sản phẩm thịt nghêu trắng sốt cam đóng hộp</t>
  </si>
  <si>
    <t xml:space="preserve">Nghiên cứu các thông số công nghệ để tạo ra sản phẩm thịt nghêu trắng sốt cam đóng hộp. Xây dựng được quy trình công nghệ sản xuất sản phẩm đáp ứng yêu cầu của người tiêu dùng. </t>
  </si>
  <si>
    <t>Phát triển và đề xuất được Quy trình công nghệ sản xuất sản phẩm thịt nghêu trắng sốt cam đóng hộp</t>
  </si>
  <si>
    <t>Lê Thị Ái Liên</t>
  </si>
  <si>
    <t>Lê Thanh An</t>
  </si>
  <si>
    <t>K12-02-060</t>
  </si>
  <si>
    <t>K12-02-061</t>
  </si>
  <si>
    <t>K12-02-062</t>
  </si>
  <si>
    <t>K12-01-199</t>
  </si>
  <si>
    <t>K12-02-063</t>
  </si>
  <si>
    <t>K12-02-064</t>
  </si>
  <si>
    <t>K12-02-065</t>
  </si>
  <si>
    <t>K12-02-066</t>
  </si>
  <si>
    <t>hieunv@fst.edu.vn</t>
  </si>
  <si>
    <t>Nguyễn Văn Hiếu</t>
  </si>
  <si>
    <t>Nâng cao giá trị kinh tế cho nguyên liệu
Tạo sản phẩm mới đáp ứng nhu cầu của người tiêu dùng</t>
  </si>
  <si>
    <t>Xây dựng được quy trình sản xuất đồ hộp cá lóc kho tiêu
Tạo ra sản phẩm có cảm quan phù hợp với thị hiếu người tiêu dùng.</t>
  </si>
  <si>
    <t>Trần Uyên Phụng</t>
  </si>
  <si>
    <t>Nguyễn Tiểu Băng</t>
  </si>
  <si>
    <t>Xây dựng được quy trình sản xuất đồ hộp cá trích sốt thơm
Tạo ra sản phẩm có cảm quan phù hợp với thị hiếu người tiêu dùng.</t>
  </si>
  <si>
    <t>Lương Thị Mai Phương</t>
  </si>
  <si>
    <t>Phan Kim Ngân</t>
  </si>
  <si>
    <t>Xây dựng được quy trình sản xuất khô cá nục ướp sa tế
Tạo ra sản phẩm có cảm quan phù hợp với thị hiếu người tiêu dùng.</t>
  </si>
  <si>
    <t>Đồng Viết Khá</t>
  </si>
  <si>
    <t>Nguyễn Quốc Khanh</t>
  </si>
  <si>
    <t>Xây dựng được quy trình sản xuất khô cá cơm tẩm gia vị ăn liền
Tạo ra sản phẩm có cảm quan phù hợp với thị hiếu người tiêu dùng.</t>
  </si>
  <si>
    <t>Đỗ Minh Bảo</t>
  </si>
  <si>
    <t>Lê Tuấn Anh</t>
  </si>
  <si>
    <t>Nghiên cứu quy trình sản xuất đồ hộp cá lóc kho tiêu</t>
  </si>
  <si>
    <t>Nghiên cứu quy trình sản xuất đồ hộp cá trích sốt thơm</t>
  </si>
  <si>
    <t>Nghiên cứu quy trình sản xuất khô cá nục ướp sa tế</t>
  </si>
  <si>
    <t>Nghiên cứu quy trình sản xuất khô cá cơm tẩm gia vị ăn liền</t>
  </si>
  <si>
    <t>Nghiên cứu quy trình sấy bột dinh dưỡng trái chuối tiêu bằng phương pháp sấy Bơm nhiệt kết hợp bức xạ hồng ngoại</t>
  </si>
  <si>
    <t>Nghiên cứu và sản xuất được sản phẩm bột dinh dưỡng trái chuôi tiêu đạt tiêu chuẩn dùng trong thực phẩm ở quy mô phòng thí nghiệm</t>
  </si>
  <si>
    <t>1. Xác định một số thành phần hóa học cơ bản trái chuối tiêu
2. Nghiên cứu sơ chế chuối tiêu trước khi sấy
3. Nghiên cứu xác định điều kiện thích hợp cho quá trình sấy bột chuối tiêu bằng phương pháp sấy bơm nhiệt kết hợp bức xạ hồng ngoại</t>
  </si>
  <si>
    <t>1. Tổng quan được công nghệ sấy bơm nhiệt kết hợp bức xạ hồng ngoại và nguyên liệu chuối tiêu
2. Phân loại và xử lý nguyên liệu chuối tiêu trước khi sấy
3. Xác định được các thông số: nhiệt độ, thời gian, tốc độ gió, chiều dày nguyên liệu cho quá trình sấy bơm nhiệt  kết hợp bức xạ hồng ngoại
4. Đề xuất quy trình sấy bột  chuối tiêu phương pháp sấy lạnh kết hợp bức xạ hồng ngoại
5. Thử nghiệm sản xuất 0.5 kg sản phẩm khô bột chuối tiêu</t>
  </si>
  <si>
    <t>Nguyễn Ái Quốc</t>
  </si>
  <si>
    <t>Nghiên cứu quy trình sấy khô bột sả  bằng phương pháp sấy Bơm nhiệt kết hợp bức xạ hồng ngoại</t>
  </si>
  <si>
    <t>Nghiên cứu và sản xuất được sản phẩm khô bột sả đạt tiêu chuẩn dùng trong thực phẩm ở quy mô phòng thí nghiệm</t>
  </si>
  <si>
    <t>1.Xác định một số thành phần hóa học cơ bản bột sả
2. Nghiên cứu sơ chế bột sả trước khi sấy
3.Nghiên cứu xác định điều kiện thích hợp cho quá trình sấy bột sả má bằng phương pháp sấy bơm nhiệt kết hợp bức xạ hồng ngoại</t>
  </si>
  <si>
    <t>1. Tổng quan được công nghệ sấy bơm nhiệt kết hợp bức xạ hồng ngoại và nguyên liệu bột sả
2. Phân loại và xử lý nguyên liệu bột sả trước khi sấy
3. Xác định được các thông số: nhiệt độ, thời gian, tốc độ gió, chiều dày nguyên liệu cho quá trình sấy bơm nhiệt  kết hợp bức xạ hồng ngoại
4. Đề xuất quy trình sấy bột sả phương pháp sấy bơm nhiêt hợp bức xạ hồng ngoại
5. Thử nghiệm sản xuất 0,5 kg sản phẩm khô bột sả</t>
  </si>
  <si>
    <t>Nguyễn Khắc Duy</t>
  </si>
  <si>
    <t>Hà Lê Minh Sơn</t>
  </si>
  <si>
    <t>Nghiên cứu quy trình sấy bột dinh dưỡng hòa tan chùm ngây  bằng phương pháp sấy Bơm nhiệt kết hợp bức xạ hồng ngoại</t>
  </si>
  <si>
    <t>Nghiên cứu và sản xuất được sản phẩm bột dinh dưỡng hòa tan chùm ngây sấy đạt tiêu chuẩn dùng trong thực phẩm ở quy mô phòng thí nghiệm</t>
  </si>
  <si>
    <t>1. Xác định một số thành phần hóa học cơ bản chùm ngây
2. Nghiên cứu sơ chế chùm ngây trước khi sấy
3. Nghiên cứu xác định điều kiện thích hợp cho quá trình sấy bột chùm ngây bằng phương pháp sấy bơm nhiệt kết hợp bức xạ hồng ngoại</t>
  </si>
  <si>
    <t>1. Tổng quan được công nghệ sấy bơm nhiệt kết hợp bức xạ hồng ngoại và nguyên liệu chùm ngây
2. Phân loại và xử lý nguyên liệu chùm ngây trước khi sấy
3. Xác định được các thông số: nhiệt độ, thời gian, tốc độ gió, chiều dày nguyên liệu cho quá trình sấy bơm nhiệt  kết hợp bức xạ hồng ngoại
4. Đề xuất quy trình sấy bột chùm ngây phương pháp sấy bơm nhiêt hợp bức xạ hồng ngoại
5. Thử nghiệm sản xuất 0.5 kg sản phẩm khô bột chùm ngây .</t>
  </si>
  <si>
    <t>Lương Hồng Anh</t>
  </si>
  <si>
    <t>K12-02-067</t>
  </si>
  <si>
    <t>K12-02-068</t>
  </si>
  <si>
    <t>K12-01-200</t>
  </si>
  <si>
    <t>K12-01-201</t>
  </si>
  <si>
    <t>K12-01-202</t>
  </si>
  <si>
    <t>dongdh@fst.edu.vn</t>
  </si>
  <si>
    <t>Đinh Hữu Đông</t>
  </si>
  <si>
    <t>Phát triển sản phẩm thanh cua từ thịt cá rô phi</t>
  </si>
  <si>
    <t xml:space="preserve">Phát triển sản phẩm bột muối cua đồng </t>
  </si>
  <si>
    <t>Nghiên cứu ứng dụng bức xạ γCo-60 tổng hợp nano Se-ZnO/β-glucan và khảo sát hoạt tính kháng oxy hóa, ức chế tế bào ung thư in vitro</t>
  </si>
  <si>
    <t>Nghiên cứu hiệu quả bảo quản nấm đông trùng hạ thảo sau thu hoạch bằng phương pháp chiếu xạ tia gamma (Co-60)</t>
  </si>
  <si>
    <r>
      <t>Nghiên cứu ứng dụng nano Se-Co ổn định trong chondroitin bằng phương pháp chiếu xạ γCo-60 và đánh giá hoạt tính kháng oxy hóa</t>
    </r>
    <r>
      <rPr>
        <i/>
        <sz val="11"/>
        <color theme="1"/>
        <rFont val="Times New Roman"/>
        <family val="1"/>
      </rPr>
      <t xml:space="preserve"> in vitro</t>
    </r>
  </si>
  <si>
    <t>Tạo sản phẩm mới từ cá rô phi</t>
  </si>
  <si>
    <t>1. Tổng quan, bao gồm: - Cơ sở để thực hiện đề tài (nhu cầu, cơ hội thị trường; môi trường KT_XH; khả năng đáp ứng của công nghệ, thiết bị, nguyên liệu,...) - Thực trạng của sản phẩm thanh cua từ hải sản trên thị trường - Các nguyên liệu, phụ gia chính;  -Quy trình sản xuất của một vài sản phẩm thanh cua từ thủy sản.
2. Khảo sát, thực nghiệm các nội dung: - Xác định thành phần nguyên liệu  - Xác định công thức sơ bộ cho sản phẩm
3. Xây dựng các chỉ tiêu, tiêu chuẩn đánh giá cảm quan đặc thù của sản phẩm.
4. Xây dựng TCTP &amp; thông tin ghi nhãn sản phẩm.</t>
  </si>
  <si>
    <t>- Tổng quan về cơ sở thực hiện đề tài
- Khảo sát và tiến hành làm thực nghiệm để xác định được công thức và thông số của quy trình sản xuất sản phẩm thanh cua từ cá rô phi
- Xây dựng được các chỉ tiêu, tiêu chuẩn đánh giá cảm quan đặc thù của sản phẩm
- Xây dựng TCTP &amp; thông tin ghi nhãn sản phẩm.</t>
  </si>
  <si>
    <t xml:space="preserve">Lê Trần Anh Thư </t>
  </si>
  <si>
    <t xml:space="preserve">Dương Thị Duyên </t>
  </si>
  <si>
    <t>Tạo sản phẩm mới từ cua đồng</t>
  </si>
  <si>
    <t>1. Tổng quan, bao gồm: - Cơ sở để thực hiện đề tài (nhu cầu, cơ hội thị trường; môi trường KT_XH; khả năng đáp ứng của công nghệ, thiết bị, nguyên liệu,...) - Thực trạng của sản phẩm muối từ hải sản trên thị trường - Các nguyên liệu, phụ gia chính;  -Quy trình sản xuất của một vài sản phẩm muối từ thủy sản.
2. Khảo sát, thực nghiệm các nội dung: - Xác định thành phần nguyên liệu  - Xác định công thức sơ bộ cho sản phẩm
3. Xây dựng các chỉ tiêu, tiêu chuẩn đánh giá cảm quan đặc thù của sản phẩm.
4. Xây dựng TCTP &amp; thông tin ghi nhãn sản phẩm.</t>
  </si>
  <si>
    <t>- Tổng quan về cơ sở thực hiện đề tài
- Khảo sát và tiến hành làm thực nghiệm để xác định được công thức và thông số của quy trình sản xuất sản phẩm muối cua từ cua đồng
- Xây dựng được các chỉ tiêu, tiêu chuẩn đánh giá cảm quan đặc thù của sản phẩm
- Xây dựng TCTP &amp; thông tin ghi nhãn sản phẩm.</t>
  </si>
  <si>
    <t xml:space="preserve">Đỗ Đức Hoàng </t>
  </si>
  <si>
    <t xml:space="preserve">Ứng dụng sản phẩm nano Se-Co ổn định trong chondroitin bằng phương pháp chiếu xạ γCo-60 và đánh giá hoạt tính kháng oxy hóa in vitro </t>
  </si>
  <si>
    <t>1. Tổng quan chiếu xạ
2. Xác định hàm lượng chiếu xạ γCo-60
3. Xác định thời gian chiếu xạ γCo-60
4. Bước đầu xác định nano Se-Co ổn định trong chondroitin
5. Đánh giá hoạt tính kháng oxy hóa in vitro</t>
  </si>
  <si>
    <t>1. Tổng quan chiếu xạ
2. Xác định hàm lượng chiếu xạ γCo-60
3. Xác định thời gia chiếu xạ γCo-60
4. Bước đầu xác định nano Se-Co ổn định trong chondroitin
4. Đánh giá hoạt tính kháng oxy hóa in vitro</t>
  </si>
  <si>
    <t xml:space="preserve">Nguyễn Ngọc Bảo Trân </t>
  </si>
  <si>
    <t>Đặng Minh Hoài</t>
  </si>
  <si>
    <t>Ứng dụng sản phẩm nano Se-ZnO/β-glucan bằng bức xạ γCo-60 và khảo sát hoạt tính kháng oxy hóa, ức chế tế bào ung thư in vitro</t>
  </si>
  <si>
    <t xml:space="preserve">1. Tổng quan chiếu xạ
2. Xác định hàm lượng chiếu xạ Se-ZnO/β-glucan
3. Xác định thời gian chiếu xạ Se-ZnO/β-glucan
4. Bước đầu xác định nano Se-ZnO/β-glucan ổn định trong chondroitin
5. Khảo sát hoạt tính kháng oxy hóa, ức chế tế bào ung thư in vitro </t>
  </si>
  <si>
    <t xml:space="preserve">Dương Thanh Thúy </t>
  </si>
  <si>
    <t>Huỳnh Văn Hậu</t>
  </si>
  <si>
    <t>Nghiên cứu bảo quản nấm đông trùng hạ thảo sau thu hoạch bằng phương pháp chiếu xạ tia gamma (Co-60)</t>
  </si>
  <si>
    <t xml:space="preserve">1. Tổng quan chiếu xạ
2. Xác định hàm lượng chiếu xạ gamma (Co-60)
3. Xác định thời gian chiếu xạ gamma (Co-60)
4. Đánh giá hiệu quả bảo quản nấm đông trùng hạ thảo sau thu hoạch bằng phương pháp chiếu xạ tia gamma (Co-60) </t>
  </si>
  <si>
    <t xml:space="preserve">1. Tổng quan chiếu xạ
2. Xác định hàm lượng chiếu xạ gamma (Co-60)
3. Xác định thời gian chiếu xạ gamma (Co-60)
4.  Đánh giá hiệu quả bảo quản nấm đông trùng hạ thảo sau thu hoạch bằng phương pháp chiếu xạ tia gamma (Co-60) </t>
  </si>
  <si>
    <t xml:space="preserve">Nguyễn Tấn Thông </t>
  </si>
  <si>
    <t>Huỳnh Gia Phát</t>
  </si>
  <si>
    <t>Đặng Thùy Mỹ Ngân</t>
  </si>
  <si>
    <t>Xây dựng hệ thống HACCP Codex (phiên bản 2022) cho quy trình sản xuất thực phẩm tự chọn (không áp dụng cho nhà máy CBTS)</t>
  </si>
  <si>
    <t>Xây dựng hệ thống HACCP Codex (phiên bản 2022) cho quy trình sản xuất bánh bông lan cuộn Sweet roll</t>
  </si>
  <si>
    <t>Xây dựng hệ thống HACCP Codex (phiên bản 2022) cho quy trình sản xuất sữa tươi tiệt trùng</t>
  </si>
  <si>
    <t>Xây dựng hệ thống quản lý an toàn thực phẩm ISO 22000:2018 cho quy trình sản xuất cà phê sữa đóng lon</t>
  </si>
  <si>
    <t>Xây dựng được hệ thống HACCP Codex (phiên bản 2022) cho quy trình sản xuất thực phẩm</t>
  </si>
  <si>
    <t>1. Mô tả thực trạng và đánh giá các điều kiện hiện tại của cơ sở, cách thức quản lý ATTP tại cơ sở 
2. Xây dựng chương trình tiên quyết GHP
3. Xây dựng kế hoạch quản lý an toàn thực phẩm theo HACCP Codex (phiên bản 2022)
4. Xây dựng quy trình xử lý sản phẩm không phù hợp
5. Xây dựng bảng các tiêu chí (checklist) đánh giá nội bộ</t>
  </si>
  <si>
    <t>Bộ tài liệu hướng dẫn thực hiện quản lý ATTP theo tiêu chuẩn HACCP Codex (phiên bản 2022) cho cơ sở sản xuất thực phẩm</t>
  </si>
  <si>
    <t>1. Mô tả thực trạng và đánh giá các điều kiện hiện tại của cơ sở, cách thức quản lý ATTP tại cơ sở 
2. Xây dựng chương trình tiên quyết GHP
3. Xây dựng kế hoạch quản lý an toàn thực phẩm theo  HACCP Codex (phiên bản 2022)
4. Xây dựng quy trình xử lý sản phẩm không phù hợp
5. Xây dựng bảng các tiêu chí (checklist) đánh giá nội bộ</t>
  </si>
  <si>
    <t>Xây dựng được hệ thống HACCP Codex (phiên bản 2022) cho quy trình sản xuất sữa tươi tiệt trùng</t>
  </si>
  <si>
    <t>Bộ tài liệu hướng dẫn thực hiện quản lý ATTP theo tiêu chuẩn HACCP Codex (phiên bản 2022) cho cơ sở sản xuất sữa tươi tiệt trùng</t>
  </si>
  <si>
    <t>Võ Hoàng Bảo Ngọc</t>
  </si>
  <si>
    <t>2022210264</t>
  </si>
  <si>
    <t>1. Mô tả cơ sở (qui mô cơ sở, sơ đồ tổ chức, mặt bằng, lĩnh vực hoạt động, sản phẩm, các thị trường chính…)
2. Xây dựng các chương trình tiên quyết (vệ sinh cá nhân, vệ sinh nhà xưởng, kiểm soát động vật gây hại, xử lý rác thải)
3. Xây dựng kế hoạch kiểm soát mối nguy
4. Xây dựng quy trình xử lý sản phẩm không phù hợp
5. Xây dựng quy trình xử lý sự cố, ứng phó tình huống khẩn cấp</t>
  </si>
  <si>
    <t>Bộ tài liệu hướng dẫn thực hiện quản lý ATTP theo tiêu chuẩn TCVN ISO 22000:2018 cho cơ sở sản xuất cà phê sữa đóng lon</t>
  </si>
  <si>
    <t>Nguyễn Yến Nhi</t>
  </si>
  <si>
    <t>1. Mô tả cơ sở (qui mô cơ sở, sơ đồ tổ chức, mặt bằng, lĩnh vực hoạt động, sản phẩm, các thị trường chính…)
2. Xây dựng các chương trình tiên quyết (vệ sinh cá nhân, vệ sinh nhà xưởng, kiểm soát động vật gây hại, kiểm soát bề mặt tiếp xúc với thực phẩm, kế hoạch làm sạch, bảo trì bảo dưỡng thiết bị, xử lý rác thải)
3. Xây dựng kế hoạch kiểm soát mối nguy
4. Thủ tục phòng ngừa và kiểm soát các chất gây dị ứng
5. Xây dựng kế hoạch phòng ngừa gian lận thực phẩm
6. Xây dựng kế hoạch phòng về thực phẩm
7. Xây dựng quy trình xử lý sản phẩm không phù hợp
8. Xây dựng bảng các tiêu chí (checklist) đánh giá nội bộ</t>
  </si>
  <si>
    <t>1. Mô tả thực trạng cơ sở (qui mô cơ sở, sơ đồ tổ chức, sơ đồ mặt bằng, sản phẩm, quy trình sản xuất,…)
2. Xây dựng các chương trình tiên quyết (theo ISO 22002-1)
3. Xây dựng kế hoạch kiểm soát an toàn thực phẩm (theo 12 bước HACCP và các yêu cầu bổ sung của FSSC 22000 V6.0)
4. Xây dựng kế hoạch phòng ngừa gian lận thực phẩm
5. Xây dựng quy trình xử lý sản phẩm không phù hợp</t>
  </si>
  <si>
    <t>Bộ tài liệu hướng dẫn thực hiện quản lý ATTP theo tiêu chuẩn FSSC 22000 (phiên bản 6.0) cho cơ sở sản xuất   pate thịt heo</t>
  </si>
  <si>
    <t>1. Mô tả cơ sở (qui mô cơ sở, sơ đồ mặt bằng,quy trình sản xuất,điều kiện vệ sinh,...) và đánh giá thực trạng
2. Xây dựng chương trình tiên quyết (theo BRCGS (phiên bản 9)
3. Xây dựng kế hoạch kiểm soát ATTP (theo 12 bước HACCP và yêu cầu của BRCGS (phiên bản 9)
4. Xây dựng kế hoạch phòng vệ thực phẩm
5. Xây dựng quy trình xử lý sản phẩm không phù hợp</t>
  </si>
  <si>
    <t>K12-03-018</t>
  </si>
  <si>
    <t>K12-03-019</t>
  </si>
  <si>
    <t>Thạch Tấn Lộc</t>
  </si>
  <si>
    <t>1. Thành phần hóa học của vảy cá trắm cỏ
2. Nghiên cứu lựa chọn chế độ xử lý enzyme thích hợp (nồng độ E, thời gian xử lý, tỷ lệ enzyme)
3. Nghiên cứu lựa chọn chế độ xử lý acid thích hợp (nồng độ, thời gian xử lý, tỷ lệ dung dịch acid/nguyên liệu)
4. Nghiên cứu chế độ tách chiết collagen thích hợp</t>
  </si>
  <si>
    <t>Nâng cao giá trị kinh tế cho nguyên liệu. Tạo sản phẩm mới đáp ứng nhu cầu của người tiêu dùng</t>
  </si>
  <si>
    <t>Trần Lưu Ngọc Thiện</t>
  </si>
  <si>
    <t>- Số vị trí còn trống</t>
  </si>
  <si>
    <t>- Số sinh viên đã đăng ký</t>
  </si>
  <si>
    <t>- Số sinh viên cần theo nhu cầu</t>
  </si>
  <si>
    <t xml:space="preserve">Khảo sát điều kiện thu nhận lutein từ vỏ quả gấc (Momordica cochinchinensis) </t>
  </si>
  <si>
    <t>- Tận dụng phụ phế phẩm từ quả gấc trong sản xuất nông nghiệp giúp mang lại hiểu quả về kinh tế và giảm thiểu chất thải ra môi trường.
- Khảo sát các yếu tố ảnh hưởng đến quá trình thu nhận lutein từ vỏ quả gấc
- Đánh giá đặc tính của lutein thu được từ vỏ quả gấc.</t>
  </si>
  <si>
    <t>- Khảo sát phương pháp thu nhận lutein từ vỏ quả gấc
+ Khảo sát nhiệt độ cô quay chân không
+ Khảo sát thời gian cô quay chân không
+ Khảo sát nhiệt độ cô đặc điều kiện thường
+ Khảo sát thời gian cô đặc điều kiện thường
- Khảo sát phương pháp kết tinh bằng dung môi
+ Khảo sát loại dung môi
+ Khảo sát tỷ lệ dung môi bổ sung
- Đánh giá chất lượng lutein thu nhận được từ vỏ gấc
- Xây dựng quy trình trích ly và thu nhận lutein từ vỏ quả gấc</t>
  </si>
  <si>
    <t>KL12-02-069</t>
  </si>
  <si>
    <t>KL12-02-070</t>
  </si>
  <si>
    <t>KL12-02-071</t>
  </si>
  <si>
    <t xml:space="preserve">Nghiên cứu phát triển sản phẩm nước uống bổ sung sữa ong chúa </t>
  </si>
  <si>
    <t xml:space="preserve">Nghiên cứu phát triển sản phẩm bánh su kem nhân kem bổ sung sữa ong chúa </t>
  </si>
  <si>
    <t>Nghiên cứu sản phẩm sữa ong chúa viên sấy thăng hoa</t>
  </si>
  <si>
    <t>Tạo ra sản phẩm nước uống đóng chai bổ sung sữa ong chúa đạt ATVSTP</t>
  </si>
  <si>
    <t>Tạo ra sản phẩm bánh su kem có nhân bổ bổ sung sữa ong chúa đạt ATVSTP</t>
  </si>
  <si>
    <t>Xây dựng được qui trinh sản xuất sản phẩm viên sữa ong chúa bổ sung trái cây sấy thăng hoa đạt ATVSTP</t>
  </si>
  <si>
    <t>1. Hình thành các ý tưởng
2. Thực hiện phân tích, khảo sát khách hàng và thị trường
3. Sàng lọc và chọn ý tưởng khả thi
4. Phát triển concept sản phẩm
5. Xây dựng bảng mô tả sản phẩm
6. Xây dựng các thông số thiết kế sản phẩm
7. Xây dựng và lập kế hoạch cho các phương án nghiên cứu/thử nghiệm, hoàn thiện sản phẩm
8. Tiến hành thử nghiệm sản phẩm
9. Xây dựng tiêu chuẩn cơ sở cho sản phẩm
10. Đánh giá chất lượng sản phẩm  và đề xuất quy trình sản xuất hoàn chỉnh"</t>
  </si>
  <si>
    <t>1. Khảo sát một số thành phần nguyên liệu sữa ong chua
2. Khảo sát chế độ xử lý nguyên liệu
3. Khảo sát công thức phối trộn
4. Khảo sát chế độ sấy thăng hoa 
5. Xây dựng tiêu chuẩn cơ sở cho sản phẩm
6. Đánh giá chất lượng sản phẩm (cảm quan, hoá lý, vi sinh)</t>
  </si>
  <si>
    <t xml:space="preserve">Sản phẩm nước uống bổ sung sữa ong chúa </t>
  </si>
  <si>
    <t xml:space="preserve">Sản phẩm bánh su kem nhân kem bổ sung sữa ong chúa </t>
  </si>
  <si>
    <t>Sản phẩm sữa ong chúa viên sấy thăng hoa</t>
  </si>
  <si>
    <t>Đinh Minh Nhã</t>
  </si>
  <si>
    <t>- Xây dựng được qui trình công nghệ sản xuất sản phẩm giò lụa gà
- Sản phẩm giò lụa gà</t>
  </si>
  <si>
    <t>1. Khảo sát nguyên liệu (Độ ẩm, hàm lượng carotenoid, hàm lượng chất khô)
2. Khảo sát quá trình trích ly màu bằng phương pháp vi sóng (Tỷ lệ nguyên liệu/dung môi, công suất, thời gian)
3. Khảo sát quá trình tạo sản phẩm bột màu (nhiệt độ, lưu lượng dòng nhập liệu, áp lực khí nén)</t>
  </si>
  <si>
    <t>1. Khảo sát nguyên liệu (Độ ẩm, hàm lượng chất béo)
2. Khảo sát quá trình tiền xử lý khoai tây với phương pháp siêu âm (tỷ lệ nguyên liệu/nước, công suất, thời gian)
3. Khảo sát quá trình sản xuất snack khoai tây</t>
  </si>
  <si>
    <t>1. Hình thành các ý tưởng
2. Thực hiện phân tích, khảo sát khách hàng và thị trường
3. Sàng lọc và chọn ý tưởng khả thi
4. Phát triển concept sản phẩm
5. Xây dựng bảng mô tả sản phẩm
6. Xây dựng các thông số thiết kế sản phẩm
7. Xây dựng và lập kế hoạch cho các phương án nghiên cứu/thử nghiệm, hoàn thiện sản phẩm
8. Tiến hành thử nghiệm sản phẩm
9. Xây dựng tiêu chuẩn cơ sở cho sản phẩm
10. Đánh giá chất lượng sản phẩm  và đề xuất quy trình sản xuất hoàn chỉnh</t>
  </si>
  <si>
    <t>1- Cơ sở hình thành phát triển ý tưởng 
2- Khảo sát thị trường về các sản phẩm có bổ sung củ ấu/các sản phẩm bánh quy có bổ sung các loại củ hay hạt
3- Tổng quan nguyên liệu
4- Khảo sát phương pháp xử lý nguyên liệu củ ấu 
5- Khảo sát hàm lượng bột củ ấu
6- Khảo sát hàm lượng bơ/nước cốt dừa/bột cốt dừa
7- Khảo sát hàm lượng trứng
8- Khảo sát loại hạt bổ sung để tăng dinh dưỡng  (đậu gà/hạt sen) 
9- Đánh giá cảm quan sản phẩm theo phương pháp cho điểm trên thang điểm 9
10- Xây dựng TCTP và thông tin nghi nhãn sản phẩm</t>
  </si>
  <si>
    <t>Xây dựng được quy trình sản xuất khả thi và ổn định. Sản phẩm mứt rau câu xương rồng bổ sung lá dứa sấy dẻo có chất lượng tốt với các đặc điểm như: giàu chất dinh dưỡng, chất chống oxy hóa, vitamin, màu sắc, hương vị, độ dẻo phù hợp với thị hiếu người tiêu dùng</t>
  </si>
  <si>
    <t>K12-02-072</t>
  </si>
  <si>
    <t>1. Phân tích thành phần hóa học đế nấm Đông trùng hạ thảo;
2. Khảo sát thông số quá trình dịch hóa đế nấm bằng enzyme amylase; 
3. Khảo sát thông số quá trình đường hóa đế nấm bằng enzyme gluco-amylase;
4. Khảo sát thông số quá trình lên men dịch thủy phân với chủng vi sinh vật cộng sinh SCOBY;
5. Phân tích thành phần đồ uống lên men</t>
  </si>
  <si>
    <t>Khảo sát quá trình xử lý nấm bào ngư ứng dụng trong công thức xúc xích</t>
  </si>
  <si>
    <t>Khảo sát tạo màng ăn được nền tinh bột và ứng dụng trong phát triển màng phim chứa dịch trích tim sen</t>
  </si>
  <si>
    <t xml:space="preserve">Phát triển sản phẩm xúc xích tiệt trùng bổ sung bột cà chua </t>
  </si>
  <si>
    <t>Sản xuất được sản phẩm xúc xích</t>
  </si>
  <si>
    <t>- Xây dựng được qui trình công nghệ sản xuất sản phẩm xúc xích bổ sung bột cà chua
- Sản phẩm xúc xích heo</t>
  </si>
  <si>
    <t>Lê Thị Thanh Nhàn</t>
  </si>
  <si>
    <t xml:space="preserve">DANH SÁCH SINH VIÊN ĐĂNG KÝ ĐỀ TÀI KHÓA LUẬN KHÓA 12DH </t>
  </si>
  <si>
    <t>Ngày 09/12/2024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</si>
</sst>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font>
      <sz val="10"/>
      <color rgb="FF000000"/>
      <name val="Arial"/>
      <scheme val="minor"/>
    </font>
    <font>
      <sz val="10"/>
      <color rgb="FF000000"/>
      <name val="Times New Roman"/>
      <family val="1"/>
    </font>
    <font>
      <sz val="10"/>
      <color theme="1"/>
      <name val="Times New Roman"/>
      <family val="1"/>
    </font>
    <font>
      <sz val="10"/>
      <color rgb="FFFF0000"/>
      <name val="Times New Roman"/>
      <family val="1"/>
    </font>
    <font>
      <sz val="10"/>
      <color theme="1"/>
      <name val="Arial"/>
      <family val="2"/>
      <scheme val="minor"/>
    </font>
    <font>
      <sz val="11"/>
      <color rgb="FF000000"/>
      <name val="Times New Roman"/>
      <family val="1"/>
    </font>
    <font>
      <sz val="11"/>
      <color theme="1"/>
      <name val="Times New Roman"/>
      <family val="1"/>
    </font>
    <font>
      <sz val="10"/>
      <color rgb="FF000000"/>
      <name val="Arial"/>
      <family val="2"/>
    </font>
    <font>
      <sz val="10"/>
      <color rgb="FF000000"/>
      <name val="Calibri"/>
      <family val="2"/>
    </font>
    <font>
      <sz val="10"/>
      <color rgb="FFFFFF00"/>
      <name val="Times New Roman"/>
      <family val="1"/>
    </font>
    <font>
      <b/>
      <sz val="10"/>
      <color rgb="FFFFFF00"/>
      <name val="Times New Roman"/>
      <family val="1"/>
    </font>
    <font>
      <sz val="10"/>
      <color rgb="FFFFFF00"/>
      <name val="Arial"/>
      <family val="2"/>
      <scheme val="minor"/>
    </font>
    <font>
      <sz val="10"/>
      <color rgb="FF000000"/>
      <name val="Times New Roman"/>
      <family val="1"/>
    </font>
    <font>
      <sz val="11"/>
      <color rgb="FFFFFF00"/>
      <name val="Times New Roman"/>
      <family val="1"/>
    </font>
    <font>
      <i/>
      <sz val="11"/>
      <color theme="1"/>
      <name val="Times New Roman"/>
      <family val="1"/>
    </font>
    <font>
      <sz val="11"/>
      <color rgb="FF000000"/>
      <name val="Arial"/>
      <family val="2"/>
      <scheme val="minor"/>
    </font>
    <font>
      <sz val="10"/>
      <color theme="4"/>
      <name val="Times New Roman"/>
      <family val="1"/>
    </font>
    <font>
      <sz val="10"/>
      <color theme="4"/>
      <name val="Arial"/>
      <family val="2"/>
      <scheme val="minor"/>
    </font>
    <font>
      <sz val="11"/>
      <color theme="5"/>
      <name val="Times New Roman"/>
      <family val="1"/>
    </font>
    <font>
      <b/>
      <sz val="11"/>
      <color rgb="FF000000"/>
      <name val="Times New Roman"/>
      <family val="1"/>
    </font>
    <font>
      <b/>
      <sz val="11"/>
      <color theme="1"/>
      <name val="Times New Roman"/>
      <family val="1"/>
    </font>
    <font>
      <b/>
      <sz val="12"/>
      <color rgb="FF000000"/>
      <name val="Times New Roman"/>
      <family val="1"/>
    </font>
    <font>
      <sz val="11"/>
      <color theme="1"/>
      <name val="Times New Roman&quot;"/>
    </font>
    <font>
      <sz val="11"/>
      <color rgb="FFFFFF00"/>
      <name val="Times New Roman&quot;"/>
    </font>
    <font>
      <sz val="11"/>
      <color rgb="FF000000"/>
      <name val="Times New Roman&quot;"/>
    </font>
    <font>
      <i/>
      <sz val="11"/>
      <color theme="1"/>
      <name val="Times New Roman&quot;"/>
    </font>
    <font>
      <sz val="11"/>
      <color rgb="FF1F1F1F"/>
      <name val="Times New Roman&quot;"/>
    </font>
    <font>
      <b/>
      <sz val="11"/>
      <color rgb="FFFFFF00"/>
      <name val="Times New Roman&quot;"/>
    </font>
    <font>
      <sz val="11"/>
      <color rgb="FFFF0000"/>
      <name val="Times New Roman&quot;"/>
    </font>
    <font>
      <sz val="10"/>
      <color rgb="FF000000"/>
      <name val="Arial"/>
      <family val="2"/>
      <scheme val="minor"/>
    </font>
    <font>
      <u/>
      <sz val="10"/>
      <color theme="10"/>
      <name val="Arial"/>
      <family val="2"/>
      <scheme val="minor"/>
    </font>
    <font>
      <sz val="11"/>
      <name val="Times New Roman"/>
      <family val="1"/>
    </font>
    <font>
      <sz val="13"/>
      <color rgb="FF000000"/>
      <name val="Times New Roman"/>
      <family val="1"/>
    </font>
    <font>
      <sz val="10"/>
      <name val="Arial"/>
      <family val="2"/>
    </font>
    <font>
      <sz val="12"/>
      <name val="Times New Roman"/>
      <family val="1"/>
    </font>
    <font>
      <sz val="13"/>
      <name val="Times New Roman"/>
      <family val="1"/>
    </font>
    <font>
      <sz val="11"/>
      <name val="Arial"/>
      <family val="2"/>
      <scheme val="minor"/>
    </font>
    <font>
      <sz val="11"/>
      <name val="Arial"/>
      <family val="2"/>
    </font>
    <font>
      <b/>
      <sz val="15"/>
      <color rgb="FF000000"/>
      <name val="Times New Roman"/>
      <family val="1"/>
    </font>
    <font>
      <b/>
      <i/>
      <sz val="15"/>
      <color rgb="FF000000"/>
      <name val="Times New Roman"/>
      <family val="1"/>
    </font>
  </fonts>
  <fills count="9">
    <fill>
      <patternFill patternType="none"/>
    </fill>
    <fill>
      <patternFill patternType="gray125"/>
    </fill>
    <fill>
      <patternFill patternType="solid">
        <fgColor rgb="FF5B3F86"/>
        <bgColor rgb="FF5B3F86"/>
      </patternFill>
    </fill>
    <fill>
      <patternFill patternType="solid">
        <fgColor theme="0"/>
        <bgColor theme="0"/>
      </patternFill>
    </fill>
    <fill>
      <patternFill patternType="solid">
        <fgColor rgb="FFFFFFFF"/>
        <bgColor rgb="FFFFFFFF"/>
      </patternFill>
    </fill>
    <fill>
      <patternFill patternType="solid">
        <fgColor rgb="FFF8F9FA"/>
        <bgColor rgb="FFF8F9FA"/>
      </patternFill>
    </fill>
    <fill>
      <patternFill patternType="solid">
        <fgColor theme="4" tint="0.79998168889431442"/>
        <bgColor indexed="64"/>
      </patternFill>
    </fill>
    <fill>
      <patternFill patternType="solid">
        <fgColor theme="4" tint="0.79998168889431442"/>
        <bgColor rgb="FFFFFFFF"/>
      </patternFill>
    </fill>
    <fill>
      <patternFill patternType="solid">
        <fgColor theme="4" tint="0.79998168889431442"/>
        <bgColor rgb="FFF8F9FA"/>
      </patternFill>
    </fill>
  </fills>
  <borders count="12">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30" fillId="0" borderId="0" applyNumberFormat="0" applyFill="0" applyBorder="0" applyAlignment="0" applyProtection="0"/>
  </cellStyleXfs>
  <cellXfs count="306">
    <xf numFmtId="0" fontId="0" fillId="0" borderId="0" xfId="0"/>
    <xf numFmtId="0" fontId="1" fillId="5" borderId="0" xfId="0" applyFont="1" applyFill="1" applyAlignment="1">
      <alignment horizontal="center" vertical="center" wrapText="1"/>
    </xf>
    <xf numFmtId="0" fontId="1" fillId="4" borderId="0" xfId="0" applyFont="1" applyFill="1" applyAlignment="1">
      <alignment horizontal="center" vertical="center"/>
    </xf>
    <xf numFmtId="0" fontId="1" fillId="5" borderId="0" xfId="0" applyFont="1" applyFill="1" applyAlignment="1">
      <alignment horizontal="center" vertical="center"/>
    </xf>
    <xf numFmtId="0" fontId="2" fillId="5" borderId="0" xfId="0" applyFont="1" applyFill="1" applyAlignment="1">
      <alignment horizontal="center" vertical="center"/>
    </xf>
    <xf numFmtId="0" fontId="2" fillId="4" borderId="0" xfId="0" applyFont="1" applyFill="1" applyAlignment="1">
      <alignment horizontal="center" vertical="center"/>
    </xf>
    <xf numFmtId="0" fontId="3" fillId="4" borderId="0" xfId="0" applyFont="1" applyFill="1" applyAlignment="1">
      <alignment horizontal="center" vertical="center" wrapText="1"/>
    </xf>
    <xf numFmtId="0" fontId="2" fillId="5" borderId="0" xfId="0" applyFont="1" applyFill="1" applyAlignment="1">
      <alignment horizontal="center" vertical="center" wrapText="1"/>
    </xf>
    <xf numFmtId="0" fontId="2" fillId="4" borderId="0" xfId="0" applyFont="1" applyFill="1" applyAlignment="1">
      <alignment horizontal="center" vertical="center" wrapText="1"/>
    </xf>
    <xf numFmtId="0" fontId="3" fillId="5" borderId="0" xfId="0" applyFont="1" applyFill="1" applyAlignment="1">
      <alignment horizontal="center" vertical="center" wrapText="1"/>
    </xf>
    <xf numFmtId="0" fontId="2" fillId="0" borderId="0" xfId="0" applyFont="1" applyAlignment="1">
      <alignment vertical="center"/>
    </xf>
    <xf numFmtId="0" fontId="1" fillId="0" borderId="0" xfId="0" applyFont="1" applyAlignment="1">
      <alignment horizontal="center" vertical="center"/>
    </xf>
    <xf numFmtId="0" fontId="8" fillId="0" borderId="0" xfId="0" applyFont="1" applyAlignment="1">
      <alignment vertical="center"/>
    </xf>
    <xf numFmtId="0" fontId="1" fillId="0" borderId="0" xfId="0" applyFont="1" applyAlignment="1">
      <alignment horizontal="center"/>
    </xf>
    <xf numFmtId="0" fontId="1" fillId="0" borderId="0" xfId="0" applyFont="1" applyAlignment="1">
      <alignment wrapText="1"/>
    </xf>
    <xf numFmtId="0" fontId="2" fillId="0" borderId="0" xfId="0" applyFont="1" applyAlignment="1">
      <alignment horizontal="center" vertical="center"/>
    </xf>
    <xf numFmtId="0" fontId="1" fillId="0" borderId="0" xfId="0" applyFont="1" applyAlignment="1">
      <alignment horizontal="center" wrapText="1"/>
    </xf>
    <xf numFmtId="0" fontId="9" fillId="3" borderId="1" xfId="0" applyFont="1" applyFill="1" applyBorder="1" applyAlignment="1">
      <alignment horizontal="center" vertical="center"/>
    </xf>
    <xf numFmtId="0" fontId="11" fillId="0" borderId="0" xfId="0" applyFont="1"/>
    <xf numFmtId="0" fontId="0" fillId="0" borderId="0" xfId="0" applyAlignment="1">
      <alignment vertical="center"/>
    </xf>
    <xf numFmtId="0" fontId="7" fillId="4" borderId="1" xfId="0" applyFont="1" applyFill="1" applyBorder="1" applyAlignment="1">
      <alignment horizontal="center" vertical="center"/>
    </xf>
    <xf numFmtId="0" fontId="7" fillId="5" borderId="1" xfId="0" applyFont="1" applyFill="1" applyBorder="1" applyAlignment="1">
      <alignment horizontal="center" vertical="center"/>
    </xf>
    <xf numFmtId="0" fontId="12" fillId="0" borderId="0" xfId="0" applyFont="1" applyAlignment="1">
      <alignment horizontal="center"/>
    </xf>
    <xf numFmtId="0" fontId="2" fillId="0" borderId="0" xfId="0" applyFont="1" applyAlignment="1">
      <alignment horizontal="left"/>
    </xf>
    <xf numFmtId="0" fontId="0" fillId="0" borderId="0" xfId="0" applyAlignment="1">
      <alignment horizontal="left"/>
    </xf>
    <xf numFmtId="0" fontId="2" fillId="0" borderId="0" xfId="0" applyFont="1"/>
    <xf numFmtId="0" fontId="2" fillId="0" borderId="1" xfId="0" applyFont="1" applyBorder="1" applyAlignment="1">
      <alignment vertical="center"/>
    </xf>
    <xf numFmtId="0" fontId="2" fillId="0" borderId="1" xfId="0" applyFont="1" applyBorder="1"/>
    <xf numFmtId="0" fontId="0" fillId="0" borderId="0" xfId="0" applyAlignment="1">
      <alignment horizontal="center"/>
    </xf>
    <xf numFmtId="0" fontId="2" fillId="0" borderId="0" xfId="0" applyFont="1" applyAlignment="1">
      <alignment horizontal="center"/>
    </xf>
    <xf numFmtId="0" fontId="6" fillId="0" borderId="0" xfId="0" applyFont="1" applyAlignment="1">
      <alignment vertical="center"/>
    </xf>
    <xf numFmtId="0" fontId="5" fillId="0" borderId="0" xfId="0" applyFont="1" applyAlignment="1">
      <alignment vertical="center" wrapText="1"/>
    </xf>
    <xf numFmtId="0" fontId="5" fillId="0" borderId="2" xfId="0" applyFont="1" applyBorder="1" applyAlignment="1">
      <alignment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6" fillId="0" borderId="0" xfId="0" applyFont="1"/>
    <xf numFmtId="0" fontId="15" fillId="0" borderId="0" xfId="0" applyFont="1" applyAlignment="1">
      <alignment vertical="center"/>
    </xf>
    <xf numFmtId="0" fontId="6" fillId="5" borderId="2" xfId="0" applyFont="1" applyFill="1" applyBorder="1" applyAlignment="1">
      <alignment horizontal="left" vertical="center"/>
    </xf>
    <xf numFmtId="0" fontId="6" fillId="4" borderId="2" xfId="0" applyFont="1" applyFill="1" applyBorder="1" applyAlignment="1">
      <alignment horizontal="left"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5" fillId="0" borderId="2" xfId="0" quotePrefix="1" applyFont="1" applyBorder="1" applyAlignment="1">
      <alignment vertical="center" wrapText="1"/>
    </xf>
    <xf numFmtId="0" fontId="6" fillId="0" borderId="2" xfId="0" applyFont="1" applyBorder="1" applyAlignment="1">
      <alignment horizontal="center" vertical="center"/>
    </xf>
    <xf numFmtId="0" fontId="5" fillId="7" borderId="2" xfId="0" applyFont="1" applyFill="1" applyBorder="1" applyAlignment="1">
      <alignment horizontal="center" vertical="center"/>
    </xf>
    <xf numFmtId="0" fontId="5" fillId="6" borderId="2" xfId="0" applyFont="1" applyFill="1" applyBorder="1" applyAlignment="1">
      <alignment horizontal="center" vertical="center"/>
    </xf>
    <xf numFmtId="0" fontId="5" fillId="5" borderId="0" xfId="0" applyFont="1" applyFill="1" applyAlignment="1">
      <alignment horizontal="center" vertical="center"/>
    </xf>
    <xf numFmtId="0" fontId="15" fillId="0" borderId="0" xfId="0" applyFont="1"/>
    <xf numFmtId="0" fontId="6" fillId="7" borderId="2" xfId="0" applyFont="1" applyFill="1" applyBorder="1" applyAlignment="1">
      <alignment horizontal="center" vertical="center" wrapText="1"/>
    </xf>
    <xf numFmtId="0" fontId="1" fillId="4" borderId="0" xfId="0" applyFont="1" applyFill="1" applyAlignment="1">
      <alignment vertical="center"/>
    </xf>
    <xf numFmtId="0" fontId="6" fillId="7" borderId="2" xfId="0" applyFont="1" applyFill="1" applyBorder="1" applyAlignment="1">
      <alignment vertical="center" wrapText="1"/>
    </xf>
    <xf numFmtId="0" fontId="3" fillId="4" borderId="0" xfId="0" applyFont="1" applyFill="1" applyAlignment="1">
      <alignment vertical="center" wrapText="1"/>
    </xf>
    <xf numFmtId="0" fontId="3" fillId="5" borderId="0" xfId="0" applyFont="1" applyFill="1" applyAlignment="1">
      <alignment vertical="center" wrapText="1"/>
    </xf>
    <xf numFmtId="0" fontId="6" fillId="0" borderId="2" xfId="0" applyFont="1" applyBorder="1" applyAlignment="1">
      <alignment vertical="center"/>
    </xf>
    <xf numFmtId="0" fontId="6" fillId="8" borderId="2" xfId="0" applyFont="1" applyFill="1" applyBorder="1" applyAlignment="1">
      <alignment horizontal="left" vertical="center"/>
    </xf>
    <xf numFmtId="0" fontId="6" fillId="7" borderId="2" xfId="0" applyFont="1" applyFill="1" applyBorder="1" applyAlignment="1">
      <alignment vertical="center"/>
    </xf>
    <xf numFmtId="0" fontId="6" fillId="7" borderId="2" xfId="0" applyFont="1" applyFill="1" applyBorder="1" applyAlignment="1">
      <alignment horizontal="left" vertical="center"/>
    </xf>
    <xf numFmtId="0" fontId="6" fillId="6" borderId="2" xfId="0" applyFont="1" applyFill="1" applyBorder="1" applyAlignment="1">
      <alignment vertical="center"/>
    </xf>
    <xf numFmtId="0" fontId="6" fillId="4" borderId="2" xfId="0" applyFont="1" applyFill="1" applyBorder="1" applyAlignment="1">
      <alignment vertical="center"/>
    </xf>
    <xf numFmtId="0" fontId="5" fillId="4" borderId="2" xfId="0" applyFont="1" applyFill="1" applyBorder="1" applyAlignment="1">
      <alignment vertical="center"/>
    </xf>
    <xf numFmtId="0" fontId="5" fillId="4" borderId="2" xfId="0" applyFont="1" applyFill="1" applyBorder="1" applyAlignment="1">
      <alignment vertical="center" wrapText="1"/>
    </xf>
    <xf numFmtId="0" fontId="5" fillId="4" borderId="2" xfId="0" quotePrefix="1" applyFont="1" applyFill="1" applyBorder="1" applyAlignment="1">
      <alignment vertical="center" wrapText="1"/>
    </xf>
    <xf numFmtId="0" fontId="5" fillId="7" borderId="2" xfId="0" applyFont="1" applyFill="1" applyBorder="1" applyAlignment="1">
      <alignment vertical="center" wrapText="1"/>
    </xf>
    <xf numFmtId="0" fontId="5" fillId="7" borderId="2" xfId="0" quotePrefix="1" applyFont="1" applyFill="1" applyBorder="1" applyAlignment="1">
      <alignment vertical="center" wrapText="1"/>
    </xf>
    <xf numFmtId="0" fontId="6" fillId="6" borderId="2" xfId="0" applyFont="1" applyFill="1" applyBorder="1" applyAlignment="1">
      <alignment horizontal="center" vertical="center"/>
    </xf>
    <xf numFmtId="0" fontId="5" fillId="8" borderId="2" xfId="0" applyFont="1" applyFill="1" applyBorder="1" applyAlignment="1">
      <alignment vertical="center" wrapText="1"/>
    </xf>
    <xf numFmtId="0" fontId="13" fillId="2" borderId="2" xfId="0" applyFont="1" applyFill="1" applyBorder="1" applyAlignment="1">
      <alignment horizontal="center" vertical="center"/>
    </xf>
    <xf numFmtId="0" fontId="13" fillId="2" borderId="2" xfId="0" applyFont="1" applyFill="1" applyBorder="1" applyAlignment="1">
      <alignment horizontal="center" vertical="center" wrapText="1"/>
    </xf>
    <xf numFmtId="0" fontId="5" fillId="4" borderId="2" xfId="0" applyFont="1" applyFill="1" applyBorder="1" applyAlignment="1">
      <alignment horizontal="center" vertical="center"/>
    </xf>
    <xf numFmtId="0" fontId="6" fillId="8" borderId="2" xfId="0" applyFont="1" applyFill="1" applyBorder="1" applyAlignment="1">
      <alignment horizontal="center" vertical="center"/>
    </xf>
    <xf numFmtId="0" fontId="5" fillId="8" borderId="2" xfId="0" applyFont="1" applyFill="1" applyBorder="1" applyAlignment="1">
      <alignment horizontal="center" vertical="center"/>
    </xf>
    <xf numFmtId="0" fontId="6" fillId="0" borderId="2" xfId="0" applyFont="1" applyBorder="1" applyAlignment="1">
      <alignment horizontal="left" vertical="center"/>
    </xf>
    <xf numFmtId="0" fontId="5" fillId="6" borderId="2" xfId="0" applyFont="1" applyFill="1" applyBorder="1" applyAlignment="1">
      <alignment horizontal="left" vertical="center"/>
    </xf>
    <xf numFmtId="0" fontId="6" fillId="0" borderId="2" xfId="0" applyFont="1" applyBorder="1" applyAlignment="1">
      <alignment vertical="center" wrapText="1"/>
    </xf>
    <xf numFmtId="0" fontId="6" fillId="0" borderId="2" xfId="0" quotePrefix="1" applyFont="1" applyBorder="1" applyAlignment="1">
      <alignment vertical="center" wrapText="1"/>
    </xf>
    <xf numFmtId="0" fontId="6" fillId="0" borderId="2" xfId="0" applyFont="1" applyBorder="1" applyAlignment="1">
      <alignment horizontal="left" vertical="center" wrapText="1"/>
    </xf>
    <xf numFmtId="0" fontId="6" fillId="5" borderId="2" xfId="0" applyFont="1" applyFill="1" applyBorder="1" applyAlignment="1">
      <alignment horizontal="center" vertical="center"/>
    </xf>
    <xf numFmtId="0" fontId="6" fillId="0" borderId="2" xfId="0" applyFont="1" applyBorder="1" applyAlignment="1">
      <alignment horizontal="center" vertical="center" wrapText="1"/>
    </xf>
    <xf numFmtId="0" fontId="3" fillId="0" borderId="0" xfId="0" applyFont="1" applyAlignment="1">
      <alignment horizontal="center" vertical="center" wrapText="1"/>
    </xf>
    <xf numFmtId="0" fontId="1" fillId="0" borderId="0" xfId="0" applyFont="1"/>
    <xf numFmtId="0" fontId="6" fillId="7" borderId="2" xfId="0" applyFont="1" applyFill="1" applyBorder="1" applyAlignment="1">
      <alignment horizontal="center" vertical="center"/>
    </xf>
    <xf numFmtId="0" fontId="6" fillId="4" borderId="2" xfId="0" applyFont="1" applyFill="1" applyBorder="1" applyAlignment="1">
      <alignment horizontal="center" vertical="center"/>
    </xf>
    <xf numFmtId="0" fontId="16" fillId="0" borderId="0" xfId="0" applyFont="1"/>
    <xf numFmtId="0" fontId="17" fillId="0" borderId="0" xfId="0" applyFont="1"/>
    <xf numFmtId="0" fontId="18" fillId="0" borderId="0" xfId="0" applyFont="1" applyAlignment="1">
      <alignment horizontal="center" vertical="center"/>
    </xf>
    <xf numFmtId="0" fontId="6" fillId="6" borderId="2" xfId="0" applyFont="1" applyFill="1" applyBorder="1" applyAlignment="1">
      <alignment horizontal="left" vertical="center"/>
    </xf>
    <xf numFmtId="0" fontId="4" fillId="0" borderId="0" xfId="0" applyFont="1"/>
    <xf numFmtId="0" fontId="20" fillId="0" borderId="2" xfId="0" applyFont="1" applyBorder="1" applyAlignment="1">
      <alignment horizontal="center" vertical="center"/>
    </xf>
    <xf numFmtId="0" fontId="19" fillId="0" borderId="2" xfId="0" applyFont="1" applyBorder="1" applyAlignment="1">
      <alignment horizontal="center" vertical="center"/>
    </xf>
    <xf numFmtId="0" fontId="6" fillId="0" borderId="0" xfId="0" quotePrefix="1" applyFont="1" applyAlignment="1">
      <alignment horizontal="left" vertical="center"/>
    </xf>
    <xf numFmtId="0" fontId="18" fillId="0" borderId="0" xfId="0" quotePrefix="1" applyFont="1" applyAlignment="1">
      <alignment horizontal="left" vertical="center" wrapText="1"/>
    </xf>
    <xf numFmtId="0" fontId="22" fillId="6" borderId="3" xfId="0" applyFont="1" applyFill="1" applyBorder="1" applyAlignment="1">
      <alignment horizontal="left" vertical="center" wrapText="1"/>
    </xf>
    <xf numFmtId="0" fontId="22" fillId="6" borderId="2" xfId="0" applyFont="1" applyFill="1" applyBorder="1" applyAlignment="1">
      <alignment horizontal="center" vertical="center" wrapText="1"/>
    </xf>
    <xf numFmtId="0" fontId="22" fillId="6" borderId="4" xfId="0" applyFont="1" applyFill="1" applyBorder="1" applyAlignment="1">
      <alignment horizontal="left" vertical="center" wrapText="1"/>
    </xf>
    <xf numFmtId="0" fontId="22" fillId="6" borderId="4" xfId="0" quotePrefix="1" applyFont="1" applyFill="1" applyBorder="1" applyAlignment="1">
      <alignment horizontal="left" vertical="center" wrapText="1"/>
    </xf>
    <xf numFmtId="0" fontId="22" fillId="0" borderId="2" xfId="0" applyFont="1" applyBorder="1" applyAlignment="1">
      <alignment horizontal="left" vertical="center"/>
    </xf>
    <xf numFmtId="0" fontId="23" fillId="2" borderId="2" xfId="0" applyFont="1" applyFill="1" applyBorder="1" applyAlignment="1">
      <alignment horizontal="center" vertical="center" wrapText="1"/>
    </xf>
    <xf numFmtId="0" fontId="24" fillId="0" borderId="2" xfId="0" applyFont="1" applyBorder="1" applyAlignment="1">
      <alignment horizontal="center" vertical="center"/>
    </xf>
    <xf numFmtId="0" fontId="24" fillId="0" borderId="2" xfId="0" applyFont="1" applyBorder="1" applyAlignment="1">
      <alignment vertical="center"/>
    </xf>
    <xf numFmtId="0" fontId="24" fillId="4" borderId="2" xfId="0" applyFont="1" applyFill="1" applyBorder="1" applyAlignment="1">
      <alignment vertical="center"/>
    </xf>
    <xf numFmtId="0" fontId="24" fillId="4" borderId="2" xfId="0" applyFont="1" applyFill="1" applyBorder="1" applyAlignment="1">
      <alignment horizontal="center" vertical="center"/>
    </xf>
    <xf numFmtId="0" fontId="24" fillId="5" borderId="2" xfId="0" applyFont="1" applyFill="1" applyBorder="1" applyAlignment="1">
      <alignment vertical="center"/>
    </xf>
    <xf numFmtId="0" fontId="24" fillId="5" borderId="2" xfId="0" applyFont="1" applyFill="1" applyBorder="1" applyAlignment="1">
      <alignment horizontal="center" vertical="center"/>
    </xf>
    <xf numFmtId="0" fontId="24" fillId="6" borderId="2" xfId="0" applyFont="1" applyFill="1" applyBorder="1" applyAlignment="1">
      <alignment horizontal="center" vertical="center"/>
    </xf>
    <xf numFmtId="0" fontId="22" fillId="7" borderId="2" xfId="0" applyFont="1" applyFill="1" applyBorder="1" applyAlignment="1">
      <alignment vertical="center"/>
    </xf>
    <xf numFmtId="0" fontId="22" fillId="7" borderId="2" xfId="0" applyFont="1" applyFill="1" applyBorder="1" applyAlignment="1">
      <alignment horizontal="left" vertical="center"/>
    </xf>
    <xf numFmtId="0" fontId="22" fillId="7" borderId="2" xfId="0" applyFont="1" applyFill="1" applyBorder="1" applyAlignment="1">
      <alignment vertical="center" wrapText="1"/>
    </xf>
    <xf numFmtId="0" fontId="22" fillId="7" borderId="2" xfId="0" applyFont="1" applyFill="1" applyBorder="1" applyAlignment="1">
      <alignment horizontal="center" vertical="center" wrapText="1"/>
    </xf>
    <xf numFmtId="0" fontId="22" fillId="7" borderId="2" xfId="0" quotePrefix="1" applyFont="1" applyFill="1" applyBorder="1" applyAlignment="1">
      <alignment vertical="center" wrapText="1"/>
    </xf>
    <xf numFmtId="0" fontId="22" fillId="8" borderId="2" xfId="0" applyFont="1" applyFill="1" applyBorder="1" applyAlignment="1">
      <alignment vertical="center"/>
    </xf>
    <xf numFmtId="0" fontId="22" fillId="8" borderId="2" xfId="0" applyFont="1" applyFill="1" applyBorder="1" applyAlignment="1">
      <alignment horizontal="left" vertical="center"/>
    </xf>
    <xf numFmtId="0" fontId="22" fillId="8" borderId="2" xfId="0" applyFont="1" applyFill="1" applyBorder="1" applyAlignment="1">
      <alignment vertical="center" wrapText="1"/>
    </xf>
    <xf numFmtId="0" fontId="22" fillId="8" borderId="2" xfId="0" applyFont="1" applyFill="1" applyBorder="1" applyAlignment="1">
      <alignment horizontal="center" vertical="center" wrapText="1"/>
    </xf>
    <xf numFmtId="0" fontId="22" fillId="8" borderId="2" xfId="0" quotePrefix="1" applyFont="1" applyFill="1" applyBorder="1" applyAlignment="1">
      <alignment vertical="center" wrapText="1"/>
    </xf>
    <xf numFmtId="0" fontId="22" fillId="8" borderId="2" xfId="0" applyFont="1" applyFill="1" applyBorder="1" applyAlignment="1">
      <alignment horizontal="left" vertical="center" wrapText="1"/>
    </xf>
    <xf numFmtId="0" fontId="22" fillId="8" borderId="2" xfId="0" applyFont="1" applyFill="1" applyBorder="1" applyAlignment="1">
      <alignment horizontal="center" vertical="center"/>
    </xf>
    <xf numFmtId="0" fontId="22" fillId="8" borderId="2" xfId="0" quotePrefix="1" applyFont="1" applyFill="1" applyBorder="1" applyAlignment="1">
      <alignment horizontal="left" vertical="center" wrapText="1"/>
    </xf>
    <xf numFmtId="0" fontId="22" fillId="4" borderId="2" xfId="0" applyFont="1" applyFill="1" applyBorder="1" applyAlignment="1">
      <alignment vertical="center"/>
    </xf>
    <xf numFmtId="0" fontId="22" fillId="4" borderId="2" xfId="0" applyFont="1" applyFill="1" applyBorder="1" applyAlignment="1">
      <alignment horizontal="left" vertical="center"/>
    </xf>
    <xf numFmtId="0" fontId="22" fillId="4" borderId="2" xfId="0" applyFont="1" applyFill="1" applyBorder="1" applyAlignment="1">
      <alignment vertical="center" wrapText="1"/>
    </xf>
    <xf numFmtId="0" fontId="22" fillId="4" borderId="2" xfId="0" applyFont="1" applyFill="1" applyBorder="1" applyAlignment="1">
      <alignment horizontal="center" vertical="center" wrapText="1"/>
    </xf>
    <xf numFmtId="0" fontId="22" fillId="4" borderId="2" xfId="0" quotePrefix="1" applyFont="1" applyFill="1" applyBorder="1" applyAlignment="1">
      <alignment vertical="center" wrapText="1"/>
    </xf>
    <xf numFmtId="0" fontId="22" fillId="6" borderId="2" xfId="0" applyFont="1" applyFill="1" applyBorder="1" applyAlignment="1">
      <alignment vertical="center"/>
    </xf>
    <xf numFmtId="0" fontId="24" fillId="8" borderId="2" xfId="0" applyFont="1" applyFill="1" applyBorder="1" applyAlignment="1">
      <alignment horizontal="left" vertical="center"/>
    </xf>
    <xf numFmtId="0" fontId="24" fillId="8" borderId="2" xfId="0" applyFont="1" applyFill="1" applyBorder="1" applyAlignment="1">
      <alignment horizontal="left" vertical="center" wrapText="1"/>
    </xf>
    <xf numFmtId="0" fontId="24" fillId="8" borderId="2" xfId="0" applyFont="1" applyFill="1" applyBorder="1" applyAlignment="1">
      <alignment horizontal="center" vertical="center"/>
    </xf>
    <xf numFmtId="0" fontId="24" fillId="8" borderId="2" xfId="0" applyFont="1" applyFill="1" applyBorder="1" applyAlignment="1">
      <alignment horizontal="center" vertical="center" wrapText="1"/>
    </xf>
    <xf numFmtId="0" fontId="24" fillId="7" borderId="2" xfId="0" applyFont="1" applyFill="1" applyBorder="1" applyAlignment="1">
      <alignment vertical="center" wrapText="1"/>
    </xf>
    <xf numFmtId="0" fontId="24" fillId="8" borderId="2" xfId="0" quotePrefix="1" applyFont="1" applyFill="1" applyBorder="1" applyAlignment="1">
      <alignment horizontal="left" vertical="center" wrapText="1"/>
    </xf>
    <xf numFmtId="0" fontId="24" fillId="7" borderId="2" xfId="0" applyFont="1" applyFill="1" applyBorder="1" applyAlignment="1">
      <alignment horizontal="left" vertical="center"/>
    </xf>
    <xf numFmtId="0" fontId="24" fillId="7" borderId="2" xfId="0" applyFont="1" applyFill="1" applyBorder="1" applyAlignment="1">
      <alignment horizontal="left" vertical="center" wrapText="1"/>
    </xf>
    <xf numFmtId="0" fontId="24" fillId="7" borderId="2" xfId="0" applyFont="1" applyFill="1" applyBorder="1" applyAlignment="1">
      <alignment horizontal="center" vertical="center"/>
    </xf>
    <xf numFmtId="0" fontId="24" fillId="7" borderId="2" xfId="0" quotePrefix="1" applyFont="1" applyFill="1" applyBorder="1" applyAlignment="1">
      <alignment horizontal="left" vertical="center" wrapText="1"/>
    </xf>
    <xf numFmtId="0" fontId="24" fillId="8" borderId="2" xfId="0" quotePrefix="1" applyFont="1" applyFill="1" applyBorder="1" applyAlignment="1">
      <alignment vertical="center" wrapText="1"/>
    </xf>
    <xf numFmtId="0" fontId="24" fillId="8" borderId="2" xfId="0" applyFont="1" applyFill="1" applyBorder="1" applyAlignment="1">
      <alignment vertical="center" wrapText="1"/>
    </xf>
    <xf numFmtId="0" fontId="24" fillId="7" borderId="2" xfId="0" applyFont="1" applyFill="1" applyBorder="1" applyAlignment="1">
      <alignment horizontal="center" vertical="center" wrapText="1"/>
    </xf>
    <xf numFmtId="0" fontId="24" fillId="7" borderId="2" xfId="0" quotePrefix="1" applyFont="1" applyFill="1" applyBorder="1" applyAlignment="1">
      <alignment vertical="center" wrapText="1"/>
    </xf>
    <xf numFmtId="0" fontId="24" fillId="0" borderId="2" xfId="0" applyFont="1" applyBorder="1" applyAlignment="1">
      <alignment horizontal="left" vertical="center"/>
    </xf>
    <xf numFmtId="0" fontId="24" fillId="0" borderId="2" xfId="0" applyFont="1" applyBorder="1" applyAlignment="1">
      <alignment vertical="center" wrapText="1"/>
    </xf>
    <xf numFmtId="0" fontId="24" fillId="0" borderId="2" xfId="0" applyFont="1" applyBorder="1" applyAlignment="1">
      <alignment horizontal="center" vertical="center" wrapText="1"/>
    </xf>
    <xf numFmtId="0" fontId="22" fillId="0" borderId="2" xfId="0" applyFont="1" applyBorder="1" applyAlignment="1">
      <alignment horizontal="center" vertical="center"/>
    </xf>
    <xf numFmtId="0" fontId="22" fillId="0" borderId="2" xfId="0" applyFont="1" applyBorder="1" applyAlignment="1">
      <alignment vertical="center"/>
    </xf>
    <xf numFmtId="0" fontId="22" fillId="7" borderId="2" xfId="0" applyFont="1" applyFill="1" applyBorder="1" applyAlignment="1">
      <alignment horizontal="left" vertical="center" wrapText="1"/>
    </xf>
    <xf numFmtId="0" fontId="26" fillId="7" borderId="2" xfId="0" applyFont="1" applyFill="1" applyBorder="1" applyAlignment="1">
      <alignment horizontal="center" vertical="center" wrapText="1"/>
    </xf>
    <xf numFmtId="0" fontId="24" fillId="0" borderId="2" xfId="0" applyFont="1" applyBorder="1" applyAlignment="1">
      <alignment vertical="center" readingOrder="1"/>
    </xf>
    <xf numFmtId="0" fontId="24" fillId="0" borderId="2" xfId="0" applyFont="1" applyBorder="1" applyAlignment="1">
      <alignment horizontal="center" vertical="center" readingOrder="1"/>
    </xf>
    <xf numFmtId="0" fontId="22" fillId="0" borderId="2" xfId="0" applyFont="1" applyBorder="1" applyAlignment="1">
      <alignment vertical="center" wrapText="1"/>
    </xf>
    <xf numFmtId="0" fontId="22" fillId="0" borderId="2" xfId="0" quotePrefix="1" applyFont="1" applyBorder="1" applyAlignment="1">
      <alignment horizontal="left" vertical="center" wrapText="1"/>
    </xf>
    <xf numFmtId="0" fontId="22" fillId="5" borderId="2" xfId="0" applyFont="1" applyFill="1" applyBorder="1" applyAlignment="1">
      <alignment horizontal="center" vertical="center"/>
    </xf>
    <xf numFmtId="0" fontId="24" fillId="0" borderId="2" xfId="0" quotePrefix="1" applyFont="1" applyBorder="1" applyAlignment="1">
      <alignment vertical="center" wrapText="1"/>
    </xf>
    <xf numFmtId="0" fontId="24" fillId="0" borderId="2" xfId="0" applyFont="1" applyBorder="1" applyAlignment="1">
      <alignment horizontal="left" vertical="center" wrapText="1"/>
    </xf>
    <xf numFmtId="0" fontId="24" fillId="8" borderId="2" xfId="0" applyFont="1" applyFill="1" applyBorder="1" applyAlignment="1">
      <alignment vertical="center"/>
    </xf>
    <xf numFmtId="0" fontId="22" fillId="6" borderId="2" xfId="0" applyFont="1" applyFill="1" applyBorder="1" applyAlignment="1">
      <alignment horizontal="center" vertical="center"/>
    </xf>
    <xf numFmtId="0" fontId="24" fillId="4" borderId="2" xfId="0" quotePrefix="1" applyFont="1" applyFill="1" applyBorder="1" applyAlignment="1">
      <alignment horizontal="left" vertical="center" wrapText="1"/>
    </xf>
    <xf numFmtId="0" fontId="22" fillId="6" borderId="2" xfId="0" applyFont="1" applyFill="1" applyBorder="1" applyAlignment="1">
      <alignment horizontal="left" vertical="center"/>
    </xf>
    <xf numFmtId="0" fontId="22" fillId="7" borderId="3" xfId="0" applyFont="1" applyFill="1" applyBorder="1" applyAlignment="1">
      <alignment vertical="center" wrapText="1"/>
    </xf>
    <xf numFmtId="0" fontId="22" fillId="7" borderId="3" xfId="0" quotePrefix="1" applyFont="1" applyFill="1" applyBorder="1" applyAlignment="1">
      <alignment vertical="center" wrapText="1"/>
    </xf>
    <xf numFmtId="0" fontId="22" fillId="6" borderId="2" xfId="0" quotePrefix="1" applyFont="1" applyFill="1" applyBorder="1" applyAlignment="1">
      <alignment vertical="center"/>
    </xf>
    <xf numFmtId="0" fontId="22" fillId="8" borderId="3" xfId="0" applyFont="1" applyFill="1" applyBorder="1" applyAlignment="1">
      <alignment vertical="center" wrapText="1"/>
    </xf>
    <xf numFmtId="0" fontId="22" fillId="8" borderId="3" xfId="0" quotePrefix="1" applyFont="1" applyFill="1" applyBorder="1" applyAlignment="1">
      <alignment vertical="center" wrapText="1"/>
    </xf>
    <xf numFmtId="0" fontId="22" fillId="7" borderId="2" xfId="0" applyFont="1" applyFill="1" applyBorder="1" applyAlignment="1">
      <alignment horizontal="center" vertical="center"/>
    </xf>
    <xf numFmtId="0" fontId="22" fillId="6" borderId="3" xfId="0" applyFont="1" applyFill="1" applyBorder="1" applyAlignment="1">
      <alignment vertical="center" wrapText="1"/>
    </xf>
    <xf numFmtId="0" fontId="22" fillId="6" borderId="3" xfId="0" quotePrefix="1" applyFont="1" applyFill="1" applyBorder="1" applyAlignment="1">
      <alignment vertical="center" wrapText="1"/>
    </xf>
    <xf numFmtId="0" fontId="22" fillId="6" borderId="2" xfId="0" applyFont="1" applyFill="1" applyBorder="1"/>
    <xf numFmtId="0" fontId="22" fillId="6" borderId="2" xfId="0" applyFont="1" applyFill="1" applyBorder="1" applyAlignment="1">
      <alignment horizontal="center"/>
    </xf>
    <xf numFmtId="0" fontId="24" fillId="6" borderId="2" xfId="0" applyFont="1" applyFill="1" applyBorder="1" applyAlignment="1">
      <alignment horizontal="left" vertical="center"/>
    </xf>
    <xf numFmtId="0" fontId="22" fillId="6" borderId="2" xfId="0" applyFont="1" applyFill="1" applyBorder="1" applyAlignment="1">
      <alignment vertical="center" wrapText="1"/>
    </xf>
    <xf numFmtId="0" fontId="22" fillId="6" borderId="2" xfId="0" quotePrefix="1" applyFont="1" applyFill="1" applyBorder="1" applyAlignment="1">
      <alignment vertical="center" wrapText="1"/>
    </xf>
    <xf numFmtId="0" fontId="22" fillId="0" borderId="2" xfId="0" applyFont="1" applyBorder="1" applyAlignment="1">
      <alignment horizontal="center" vertical="center" wrapText="1"/>
    </xf>
    <xf numFmtId="0" fontId="22" fillId="0" borderId="2" xfId="0" quotePrefix="1" applyFont="1" applyBorder="1" applyAlignment="1">
      <alignment vertical="center" wrapText="1"/>
    </xf>
    <xf numFmtId="0" fontId="24" fillId="7" borderId="2" xfId="0" applyFont="1" applyFill="1" applyBorder="1" applyAlignment="1">
      <alignment vertical="center"/>
    </xf>
    <xf numFmtId="0" fontId="22" fillId="0" borderId="2" xfId="0" applyFont="1" applyBorder="1"/>
    <xf numFmtId="0" fontId="24" fillId="6" borderId="2" xfId="0" applyFont="1" applyFill="1" applyBorder="1" applyAlignment="1">
      <alignment horizontal="center" vertical="center" wrapText="1"/>
    </xf>
    <xf numFmtId="0" fontId="24" fillId="6" borderId="2" xfId="0" applyFont="1" applyFill="1" applyBorder="1" applyAlignment="1">
      <alignment vertical="center" wrapText="1"/>
    </xf>
    <xf numFmtId="0" fontId="24" fillId="7" borderId="2" xfId="0" applyFont="1" applyFill="1" applyBorder="1"/>
    <xf numFmtId="0" fontId="24" fillId="8" borderId="2" xfId="0" applyFont="1" applyFill="1" applyBorder="1"/>
    <xf numFmtId="0" fontId="24" fillId="7" borderId="2" xfId="0" quotePrefix="1" applyFont="1" applyFill="1" applyBorder="1" applyAlignment="1">
      <alignment horizontal="center" vertical="center"/>
    </xf>
    <xf numFmtId="0" fontId="24" fillId="8" borderId="2" xfId="0" quotePrefix="1" applyFont="1" applyFill="1" applyBorder="1" applyAlignment="1">
      <alignment horizontal="center" vertical="center"/>
    </xf>
    <xf numFmtId="0" fontId="22" fillId="4" borderId="2" xfId="0" applyFont="1" applyFill="1" applyBorder="1" applyAlignment="1">
      <alignment horizontal="center" vertical="center"/>
    </xf>
    <xf numFmtId="0" fontId="24" fillId="4" borderId="2" xfId="0" applyFont="1" applyFill="1" applyBorder="1"/>
    <xf numFmtId="0" fontId="24" fillId="4" borderId="2" xfId="0" applyFont="1" applyFill="1" applyBorder="1" applyAlignment="1">
      <alignment horizontal="center"/>
    </xf>
    <xf numFmtId="0" fontId="24" fillId="8" borderId="2" xfId="0" applyFont="1" applyFill="1" applyBorder="1" applyAlignment="1">
      <alignment horizontal="center"/>
    </xf>
    <xf numFmtId="0" fontId="24" fillId="7" borderId="2" xfId="0" applyFont="1" applyFill="1" applyBorder="1" applyAlignment="1">
      <alignment horizontal="center"/>
    </xf>
    <xf numFmtId="0" fontId="28" fillId="7" borderId="2" xfId="0" quotePrefix="1" applyFont="1" applyFill="1" applyBorder="1" applyAlignment="1">
      <alignment horizontal="center" vertical="center" wrapText="1"/>
    </xf>
    <xf numFmtId="0" fontId="28" fillId="7" borderId="2" xfId="0" applyFont="1" applyFill="1" applyBorder="1" applyAlignment="1">
      <alignment vertical="center" wrapText="1"/>
    </xf>
    <xf numFmtId="0" fontId="28" fillId="8" borderId="2" xfId="0" applyFont="1" applyFill="1" applyBorder="1" applyAlignment="1">
      <alignment vertical="center" wrapText="1"/>
    </xf>
    <xf numFmtId="0" fontId="28" fillId="5" borderId="2" xfId="0" applyFont="1" applyFill="1" applyBorder="1" applyAlignment="1">
      <alignment horizontal="center" vertical="center" wrapText="1"/>
    </xf>
    <xf numFmtId="0" fontId="28" fillId="7" borderId="2" xfId="0" applyFont="1" applyFill="1" applyBorder="1" applyAlignment="1">
      <alignment horizontal="center" vertical="center" wrapText="1"/>
    </xf>
    <xf numFmtId="0" fontId="28" fillId="8" borderId="2" xfId="0" applyFont="1" applyFill="1" applyBorder="1" applyAlignment="1">
      <alignment horizontal="center" vertical="center" wrapText="1"/>
    </xf>
    <xf numFmtId="0" fontId="28" fillId="0" borderId="2" xfId="0" applyFont="1" applyBorder="1" applyAlignment="1">
      <alignment horizontal="center" vertical="center" wrapText="1"/>
    </xf>
    <xf numFmtId="0" fontId="24" fillId="6" borderId="2" xfId="0" applyFont="1" applyFill="1" applyBorder="1"/>
    <xf numFmtId="0" fontId="24" fillId="6" borderId="2" xfId="0" applyFont="1" applyFill="1" applyBorder="1" applyAlignment="1">
      <alignment horizontal="center"/>
    </xf>
    <xf numFmtId="0" fontId="28" fillId="6" borderId="2" xfId="0" quotePrefix="1" applyFont="1" applyFill="1" applyBorder="1" applyAlignment="1">
      <alignment horizontal="center" vertical="center" wrapText="1"/>
    </xf>
    <xf numFmtId="0" fontId="28" fillId="8" borderId="2" xfId="0" quotePrefix="1" applyFont="1" applyFill="1" applyBorder="1" applyAlignment="1">
      <alignment horizontal="center" vertical="center" wrapText="1"/>
    </xf>
    <xf numFmtId="0" fontId="24" fillId="0" borderId="2" xfId="0" applyFont="1" applyBorder="1"/>
    <xf numFmtId="0" fontId="24" fillId="0" borderId="2" xfId="0" applyFont="1" applyBorder="1" applyAlignment="1">
      <alignment horizontal="center"/>
    </xf>
    <xf numFmtId="0" fontId="22" fillId="7" borderId="2" xfId="0" quotePrefix="1" applyFont="1" applyFill="1" applyBorder="1" applyAlignment="1">
      <alignment horizontal="center" vertical="center"/>
    </xf>
    <xf numFmtId="0" fontId="24" fillId="4" borderId="2" xfId="0" applyFont="1" applyFill="1" applyBorder="1" applyAlignment="1">
      <alignment horizontal="left" vertical="center" wrapText="1"/>
    </xf>
    <xf numFmtId="0" fontId="24" fillId="4" borderId="2" xfId="0" applyFont="1" applyFill="1" applyBorder="1" applyAlignment="1">
      <alignment horizontal="center" vertical="center" wrapText="1"/>
    </xf>
    <xf numFmtId="0" fontId="22" fillId="8" borderId="2" xfId="0" quotePrefix="1" applyFont="1" applyFill="1" applyBorder="1" applyAlignment="1">
      <alignment horizontal="center" vertical="center"/>
    </xf>
    <xf numFmtId="0" fontId="1" fillId="0" borderId="2" xfId="0" applyFont="1" applyBorder="1" applyAlignment="1">
      <alignment horizontal="center" vertical="center"/>
    </xf>
    <xf numFmtId="0" fontId="2" fillId="0" borderId="2" xfId="0" applyFont="1" applyBorder="1"/>
    <xf numFmtId="0" fontId="2" fillId="0" borderId="2" xfId="0" applyFont="1" applyBorder="1" applyAlignment="1">
      <alignment horizontal="center" vertical="center"/>
    </xf>
    <xf numFmtId="0" fontId="1" fillId="6" borderId="2" xfId="0" applyFont="1" applyFill="1" applyBorder="1" applyAlignment="1">
      <alignment horizontal="center" vertical="center"/>
    </xf>
    <xf numFmtId="0" fontId="2" fillId="6" borderId="2" xfId="0" applyFont="1" applyFill="1" applyBorder="1"/>
    <xf numFmtId="0" fontId="2" fillId="6" borderId="2" xfId="0" applyFont="1" applyFill="1" applyBorder="1" applyAlignment="1">
      <alignment horizontal="center" vertical="center"/>
    </xf>
    <xf numFmtId="0" fontId="31" fillId="0" borderId="2" xfId="1" applyFont="1" applyBorder="1" applyAlignment="1">
      <alignment vertical="center"/>
    </xf>
    <xf numFmtId="0" fontId="1" fillId="0" borderId="7" xfId="0" applyFont="1" applyBorder="1" applyAlignment="1">
      <alignment horizontal="center" vertical="center"/>
    </xf>
    <xf numFmtId="0" fontId="31" fillId="0" borderId="7" xfId="1" applyFont="1" applyBorder="1" applyAlignment="1">
      <alignment vertical="center"/>
    </xf>
    <xf numFmtId="0" fontId="5" fillId="4" borderId="7" xfId="0" applyFont="1" applyFill="1" applyBorder="1" applyAlignment="1">
      <alignment vertical="center"/>
    </xf>
    <xf numFmtId="0" fontId="5" fillId="0" borderId="7" xfId="0" applyFont="1" applyBorder="1" applyAlignment="1">
      <alignment vertical="center" wrapText="1"/>
    </xf>
    <xf numFmtId="0" fontId="5" fillId="0" borderId="7" xfId="0" applyFont="1" applyBorder="1" applyAlignment="1">
      <alignment horizontal="center" vertical="center" wrapText="1"/>
    </xf>
    <xf numFmtId="0" fontId="5" fillId="4" borderId="7" xfId="0" applyFont="1" applyFill="1" applyBorder="1" applyAlignment="1">
      <alignment vertical="center" wrapText="1"/>
    </xf>
    <xf numFmtId="0" fontId="5" fillId="4" borderId="7" xfId="0" quotePrefix="1" applyFont="1" applyFill="1" applyBorder="1" applyAlignment="1">
      <alignment vertical="center" wrapText="1"/>
    </xf>
    <xf numFmtId="0" fontId="5" fillId="0" borderId="7" xfId="0" applyFont="1" applyBorder="1" applyAlignment="1">
      <alignment horizontal="center" vertical="center"/>
    </xf>
    <xf numFmtId="0" fontId="5" fillId="4" borderId="7" xfId="0" applyFont="1" applyFill="1" applyBorder="1" applyAlignment="1">
      <alignment horizontal="center" vertical="center"/>
    </xf>
    <xf numFmtId="0" fontId="6" fillId="0" borderId="7" xfId="0" applyFont="1" applyBorder="1" applyAlignment="1">
      <alignment vertical="center"/>
    </xf>
    <xf numFmtId="0" fontId="2" fillId="6" borderId="2" xfId="0" applyFont="1" applyFill="1" applyBorder="1" applyAlignment="1">
      <alignment vertical="center"/>
    </xf>
    <xf numFmtId="0" fontId="1" fillId="6" borderId="2" xfId="0" applyFont="1" applyFill="1" applyBorder="1" applyAlignment="1">
      <alignment horizontal="center" vertical="center" wrapText="1"/>
    </xf>
    <xf numFmtId="0" fontId="2" fillId="6" borderId="2" xfId="0" applyFont="1" applyFill="1" applyBorder="1" applyAlignment="1">
      <alignment vertical="center" wrapText="1"/>
    </xf>
    <xf numFmtId="0" fontId="2" fillId="6" borderId="2" xfId="0" applyFont="1" applyFill="1" applyBorder="1" applyAlignment="1">
      <alignment horizontal="center" vertical="center" wrapText="1"/>
    </xf>
    <xf numFmtId="0" fontId="33" fillId="6" borderId="3" xfId="0" applyFont="1" applyFill="1" applyBorder="1" applyAlignment="1">
      <alignment horizontal="left" vertical="center" wrapText="1"/>
    </xf>
    <xf numFmtId="0" fontId="33" fillId="6" borderId="3" xfId="0" applyFont="1" applyFill="1" applyBorder="1" applyAlignment="1">
      <alignment horizontal="center" vertical="center" wrapText="1"/>
    </xf>
    <xf numFmtId="0" fontId="33" fillId="6" borderId="3" xfId="0" applyFont="1" applyFill="1" applyBorder="1" applyAlignment="1">
      <alignment vertical="center" wrapText="1"/>
    </xf>
    <xf numFmtId="0" fontId="0" fillId="6" borderId="0" xfId="0" applyFill="1" applyAlignment="1">
      <alignment vertical="center"/>
    </xf>
    <xf numFmtId="0" fontId="34" fillId="6" borderId="3" xfId="0" applyFont="1" applyFill="1" applyBorder="1" applyAlignment="1">
      <alignment horizontal="left" vertical="center" wrapText="1"/>
    </xf>
    <xf numFmtId="0" fontId="35" fillId="6" borderId="3" xfId="0" applyFont="1" applyFill="1" applyBorder="1" applyAlignment="1">
      <alignment horizontal="left" vertical="center" wrapText="1"/>
    </xf>
    <xf numFmtId="0" fontId="35" fillId="6" borderId="3" xfId="0" applyFont="1" applyFill="1" applyBorder="1" applyAlignment="1">
      <alignment horizontal="center" vertical="center"/>
    </xf>
    <xf numFmtId="0" fontId="36" fillId="6" borderId="2" xfId="0" applyFont="1" applyFill="1" applyBorder="1" applyAlignment="1">
      <alignment vertical="center" wrapText="1"/>
    </xf>
    <xf numFmtId="0" fontId="36" fillId="6" borderId="2" xfId="0" applyFont="1" applyFill="1" applyBorder="1" applyAlignment="1">
      <alignment horizontal="center" vertical="center"/>
    </xf>
    <xf numFmtId="0" fontId="36" fillId="6" borderId="2" xfId="0" applyFont="1" applyFill="1" applyBorder="1" applyAlignment="1">
      <alignment vertical="top" wrapText="1"/>
    </xf>
    <xf numFmtId="0" fontId="33" fillId="6" borderId="8" xfId="0" applyFont="1" applyFill="1" applyBorder="1" applyAlignment="1">
      <alignment horizontal="center" vertical="center" wrapText="1"/>
    </xf>
    <xf numFmtId="0" fontId="36" fillId="6" borderId="5" xfId="0" applyFont="1" applyFill="1" applyBorder="1" applyAlignment="1">
      <alignment horizontal="center" vertical="center"/>
    </xf>
    <xf numFmtId="0" fontId="37" fillId="6" borderId="4" xfId="0" applyFont="1" applyFill="1" applyBorder="1" applyAlignment="1">
      <alignment horizontal="left" vertical="center"/>
    </xf>
    <xf numFmtId="0" fontId="33" fillId="6" borderId="4" xfId="0" applyFont="1" applyFill="1" applyBorder="1" applyAlignment="1">
      <alignment horizontal="left" vertical="center" wrapText="1"/>
    </xf>
    <xf numFmtId="0" fontId="35" fillId="6" borderId="4" xfId="0" applyFont="1" applyFill="1" applyBorder="1" applyAlignment="1">
      <alignment horizontal="left" vertical="center"/>
    </xf>
    <xf numFmtId="0" fontId="36" fillId="6" borderId="6" xfId="0" applyFont="1" applyFill="1" applyBorder="1" applyAlignment="1">
      <alignment horizontal="left" vertical="center"/>
    </xf>
    <xf numFmtId="0" fontId="0" fillId="6" borderId="2" xfId="0" applyFill="1" applyBorder="1" applyAlignment="1">
      <alignment vertical="center"/>
    </xf>
    <xf numFmtId="0" fontId="29" fillId="6" borderId="2" xfId="0" applyFont="1" applyFill="1" applyBorder="1" applyAlignment="1">
      <alignment horizontal="center" vertical="center"/>
    </xf>
    <xf numFmtId="0" fontId="37" fillId="6" borderId="3" xfId="0" applyFont="1" applyFill="1" applyBorder="1" applyAlignment="1">
      <alignment horizontal="center" vertical="center"/>
    </xf>
    <xf numFmtId="0" fontId="24" fillId="0" borderId="2" xfId="0" quotePrefix="1" applyFont="1" applyBorder="1" applyAlignment="1">
      <alignment horizontal="center" vertical="center"/>
    </xf>
    <xf numFmtId="0" fontId="24" fillId="0" borderId="2" xfId="0" quotePrefix="1" applyFont="1" applyBorder="1" applyAlignment="1">
      <alignment horizontal="left" vertical="center" wrapText="1"/>
    </xf>
    <xf numFmtId="0" fontId="22" fillId="0" borderId="2" xfId="0" applyFont="1" applyBorder="1" applyAlignment="1">
      <alignment horizontal="left" vertical="center" wrapText="1"/>
    </xf>
    <xf numFmtId="0" fontId="1" fillId="0" borderId="2" xfId="0" applyFont="1" applyBorder="1" applyAlignment="1">
      <alignment vertical="center"/>
    </xf>
    <xf numFmtId="0" fontId="2" fillId="0" borderId="2" xfId="0" applyFont="1" applyBorder="1" applyAlignment="1">
      <alignment horizontal="center" vertical="center" wrapText="1"/>
    </xf>
    <xf numFmtId="0" fontId="32" fillId="0" borderId="0" xfId="0" applyFont="1" applyAlignment="1">
      <alignment vertical="center" wrapText="1"/>
    </xf>
    <xf numFmtId="0" fontId="1" fillId="0" borderId="2" xfId="0" applyFont="1" applyBorder="1" applyAlignment="1">
      <alignment horizontal="center" vertical="center" wrapText="1"/>
    </xf>
    <xf numFmtId="0" fontId="2" fillId="0" borderId="2" xfId="0" applyFont="1" applyBorder="1" applyAlignment="1">
      <alignment horizontal="left" vertical="center"/>
    </xf>
    <xf numFmtId="0" fontId="24" fillId="0" borderId="2" xfId="0" quotePrefix="1" applyFont="1" applyBorder="1" applyAlignment="1">
      <alignment horizontal="center" vertical="center" wrapText="1"/>
    </xf>
    <xf numFmtId="0" fontId="1" fillId="0" borderId="0" xfId="0" applyFont="1" applyAlignment="1">
      <alignment horizontal="center" vertical="center" wrapText="1"/>
    </xf>
    <xf numFmtId="0" fontId="22" fillId="0" borderId="2" xfId="0" quotePrefix="1" applyFont="1" applyBorder="1" applyAlignment="1">
      <alignment horizontal="center" vertical="center"/>
    </xf>
    <xf numFmtId="0" fontId="6" fillId="7" borderId="6" xfId="0" applyFont="1" applyFill="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vertical="center"/>
    </xf>
    <xf numFmtId="0" fontId="19" fillId="0" borderId="10" xfId="0" applyFont="1" applyBorder="1" applyAlignment="1">
      <alignment horizontal="center" vertical="center"/>
    </xf>
    <xf numFmtId="0" fontId="20" fillId="0" borderId="11" xfId="0" applyFont="1" applyBorder="1" applyAlignment="1">
      <alignment horizontal="center" vertical="center"/>
    </xf>
    <xf numFmtId="0" fontId="28" fillId="6" borderId="2" xfId="0" applyFont="1" applyFill="1" applyBorder="1" applyAlignment="1">
      <alignment horizontal="center" vertical="center"/>
    </xf>
    <xf numFmtId="0" fontId="28" fillId="7" borderId="2" xfId="0" applyFont="1" applyFill="1" applyBorder="1" applyAlignment="1">
      <alignment horizontal="left" vertical="center" wrapText="1"/>
    </xf>
    <xf numFmtId="0" fontId="28" fillId="7" borderId="2" xfId="0" quotePrefix="1" applyFont="1" applyFill="1" applyBorder="1" applyAlignment="1">
      <alignment horizontal="left" vertical="center" wrapText="1"/>
    </xf>
    <xf numFmtId="0" fontId="28" fillId="7" borderId="2" xfId="0" applyFont="1" applyFill="1" applyBorder="1" applyAlignment="1">
      <alignment horizontal="center" vertical="center"/>
    </xf>
    <xf numFmtId="0" fontId="28" fillId="7" borderId="2" xfId="0" applyFont="1" applyFill="1" applyBorder="1" applyAlignment="1">
      <alignment vertical="center"/>
    </xf>
    <xf numFmtId="0" fontId="28" fillId="0" borderId="2" xfId="0" applyFont="1" applyBorder="1" applyAlignment="1">
      <alignment horizontal="center" vertical="center"/>
    </xf>
    <xf numFmtId="0" fontId="28" fillId="0" borderId="2" xfId="0" applyFont="1" applyBorder="1" applyAlignment="1">
      <alignment vertical="center"/>
    </xf>
    <xf numFmtId="0" fontId="28" fillId="0" borderId="2" xfId="0" applyFont="1" applyBorder="1" applyAlignment="1">
      <alignment horizontal="left" vertical="center"/>
    </xf>
    <xf numFmtId="0" fontId="28" fillId="0" borderId="2" xfId="0" applyFont="1" applyBorder="1" applyAlignment="1">
      <alignment vertical="center" wrapText="1"/>
    </xf>
    <xf numFmtId="0" fontId="28" fillId="0" borderId="2" xfId="0" applyFont="1" applyBorder="1" applyAlignment="1">
      <alignment horizontal="left" vertical="center" wrapText="1"/>
    </xf>
    <xf numFmtId="0" fontId="28" fillId="5" borderId="2" xfId="0" applyFont="1" applyFill="1" applyBorder="1" applyAlignment="1">
      <alignment vertical="center"/>
    </xf>
    <xf numFmtId="0" fontId="28" fillId="5" borderId="2" xfId="0" applyFont="1" applyFill="1" applyBorder="1" applyAlignment="1">
      <alignment horizontal="center" vertical="center"/>
    </xf>
    <xf numFmtId="0" fontId="28" fillId="6" borderId="2" xfId="0" applyFont="1" applyFill="1" applyBorder="1" applyAlignment="1">
      <alignment vertical="center"/>
    </xf>
    <xf numFmtId="0" fontId="28" fillId="8" borderId="2" xfId="0" applyFont="1" applyFill="1" applyBorder="1" applyAlignment="1">
      <alignment horizontal="left" vertical="center"/>
    </xf>
    <xf numFmtId="0" fontId="28" fillId="8" borderId="2" xfId="0" applyFont="1" applyFill="1" applyBorder="1" applyAlignment="1">
      <alignment horizontal="center" vertical="center"/>
    </xf>
    <xf numFmtId="0" fontId="28" fillId="8" borderId="2" xfId="0" applyFont="1" applyFill="1" applyBorder="1" applyAlignment="1">
      <alignment vertical="center"/>
    </xf>
    <xf numFmtId="0" fontId="28" fillId="8" borderId="2" xfId="0" quotePrefix="1" applyFont="1" applyFill="1" applyBorder="1" applyAlignment="1">
      <alignment vertical="center" wrapText="1"/>
    </xf>
    <xf numFmtId="0" fontId="28" fillId="7" borderId="2" xfId="0" applyFont="1" applyFill="1" applyBorder="1" applyAlignment="1">
      <alignment horizontal="left" vertical="center"/>
    </xf>
    <xf numFmtId="0" fontId="28" fillId="7" borderId="2" xfId="0" quotePrefix="1" applyFont="1" applyFill="1" applyBorder="1" applyAlignment="1">
      <alignment vertical="center" wrapText="1"/>
    </xf>
    <xf numFmtId="0" fontId="28" fillId="7" borderId="2" xfId="0" applyFont="1" applyFill="1" applyBorder="1"/>
    <xf numFmtId="0" fontId="28" fillId="7" borderId="2" xfId="0" applyFont="1" applyFill="1" applyBorder="1" applyAlignment="1">
      <alignment horizontal="center"/>
    </xf>
    <xf numFmtId="0" fontId="26" fillId="0" borderId="2" xfId="0" applyFont="1" applyBorder="1" applyAlignment="1">
      <alignment horizontal="center" vertical="center" wrapText="1"/>
    </xf>
    <xf numFmtId="0" fontId="28" fillId="0" borderId="2" xfId="0" quotePrefix="1" applyFont="1" applyBorder="1" applyAlignment="1">
      <alignment vertical="center" wrapText="1"/>
    </xf>
    <xf numFmtId="0" fontId="28" fillId="6" borderId="2" xfId="0" applyFont="1" applyFill="1" applyBorder="1" applyAlignment="1">
      <alignment horizontal="left" vertical="center"/>
    </xf>
    <xf numFmtId="0" fontId="28" fillId="6" borderId="2" xfId="0" applyFont="1" applyFill="1" applyBorder="1" applyAlignment="1">
      <alignment vertical="center" wrapText="1"/>
    </xf>
    <xf numFmtId="0" fontId="28" fillId="6" borderId="2" xfId="0" applyFont="1" applyFill="1" applyBorder="1" applyAlignment="1">
      <alignment horizontal="center" vertical="center" wrapText="1"/>
    </xf>
    <xf numFmtId="0" fontId="28" fillId="6" borderId="2" xfId="0" quotePrefix="1" applyFont="1" applyFill="1" applyBorder="1" applyAlignment="1">
      <alignment vertical="center" wrapText="1"/>
    </xf>
    <xf numFmtId="0" fontId="28" fillId="6" borderId="2" xfId="0" applyFont="1" applyFill="1" applyBorder="1"/>
    <xf numFmtId="0" fontId="28" fillId="6" borderId="2" xfId="0" applyFont="1" applyFill="1" applyBorder="1" applyAlignment="1">
      <alignment horizontal="center"/>
    </xf>
    <xf numFmtId="0" fontId="28" fillId="0" borderId="2" xfId="0" quotePrefix="1" applyFont="1" applyBorder="1" applyAlignment="1">
      <alignment horizontal="center" vertical="center"/>
    </xf>
    <xf numFmtId="0" fontId="16" fillId="0" borderId="0" xfId="0" applyFont="1" applyAlignment="1">
      <alignment horizontal="center"/>
    </xf>
    <xf numFmtId="0" fontId="3" fillId="0" borderId="0" xfId="0" applyFont="1" applyAlignment="1">
      <alignment horizontal="center"/>
    </xf>
    <xf numFmtId="0" fontId="22" fillId="8" borderId="2" xfId="0" applyFont="1" applyFill="1" applyBorder="1"/>
    <xf numFmtId="0" fontId="22" fillId="8" borderId="2" xfId="0" applyFont="1" applyFill="1" applyBorder="1" applyAlignment="1">
      <alignment horizontal="center"/>
    </xf>
    <xf numFmtId="0" fontId="0" fillId="0" borderId="2" xfId="0" applyBorder="1" applyAlignment="1">
      <alignment vertical="center"/>
    </xf>
    <xf numFmtId="0" fontId="0" fillId="0" borderId="2" xfId="0" applyBorder="1"/>
    <xf numFmtId="0" fontId="12" fillId="0" borderId="2" xfId="0" applyFont="1" applyBorder="1" applyAlignment="1">
      <alignment horizontal="center"/>
    </xf>
    <xf numFmtId="0" fontId="0" fillId="0" borderId="2" xfId="0" applyBorder="1" applyAlignment="1">
      <alignment horizontal="center"/>
    </xf>
    <xf numFmtId="0" fontId="22" fillId="0" borderId="2" xfId="0" applyFont="1" applyBorder="1" applyAlignment="1">
      <alignment horizontal="center"/>
    </xf>
    <xf numFmtId="0" fontId="2" fillId="0" borderId="2" xfId="0" quotePrefix="1" applyFont="1" applyFill="1" applyBorder="1" applyAlignment="1">
      <alignment vertical="center" wrapText="1"/>
    </xf>
    <xf numFmtId="0" fontId="2" fillId="0" borderId="2" xfId="0" applyFont="1" applyFill="1" applyBorder="1" applyAlignment="1">
      <alignment vertical="center" wrapText="1"/>
    </xf>
    <xf numFmtId="0" fontId="2" fillId="0" borderId="2" xfId="0" applyFont="1" applyFill="1" applyBorder="1" applyAlignment="1">
      <alignment horizontal="center" vertical="center" wrapText="1"/>
    </xf>
    <xf numFmtId="0" fontId="21" fillId="0" borderId="0" xfId="0" applyFont="1" applyAlignment="1">
      <alignment horizontal="center"/>
    </xf>
    <xf numFmtId="0" fontId="38" fillId="0" borderId="0" xfId="0" applyFont="1" applyAlignment="1">
      <alignment horizontal="center" vertical="center"/>
    </xf>
    <xf numFmtId="0" fontId="38" fillId="0" borderId="0" xfId="0" applyFont="1" applyAlignment="1">
      <alignment vertical="center"/>
    </xf>
    <xf numFmtId="0" fontId="39" fillId="0" borderId="0" xfId="0" applyFont="1" applyAlignment="1">
      <alignment horizontal="center" vertical="center"/>
    </xf>
    <xf numFmtId="0" fontId="23" fillId="2" borderId="2" xfId="0" applyFont="1" applyFill="1" applyBorder="1" applyAlignment="1">
      <alignment horizontal="left" vertical="center" wrapText="1"/>
    </xf>
    <xf numFmtId="0" fontId="27" fillId="2" borderId="2" xfId="0" applyFont="1" applyFill="1" applyBorder="1" applyAlignment="1">
      <alignment horizontal="center" vertical="center" wrapText="1"/>
    </xf>
    <xf numFmtId="0" fontId="10"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11" fillId="0" borderId="0" xfId="0" applyFont="1" applyAlignment="1">
      <alignment wrapText="1"/>
    </xf>
  </cellXfs>
  <cellStyles count="2">
    <cellStyle name="Hyperlink" xfId="1" builtinId="8"/>
    <cellStyle name="Normal" xfId="0" builtinId="0"/>
  </cellStyles>
  <dxfs count="2">
    <dxf>
      <fill>
        <patternFill patternType="solid">
          <fgColor rgb="FFF8F9FA"/>
          <bgColor rgb="FFF8F9FA"/>
        </patternFill>
      </fill>
    </dxf>
    <dxf>
      <fill>
        <patternFill patternType="solid">
          <fgColor rgb="FFFFFFFF"/>
          <bgColor rgb="FFFFFFFF"/>
        </patternFill>
      </fill>
    </dxf>
  </dxfs>
  <tableStyles count="1">
    <tableStyle name="Tong-style" pivot="0" count="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hieunv@fst.edu.vn" TargetMode="External"/><Relationship Id="rId2" Type="http://schemas.openxmlformats.org/officeDocument/2006/relationships/hyperlink" Target="mailto:hieunv@fst.edu.vn" TargetMode="External"/><Relationship Id="rId1" Type="http://schemas.openxmlformats.org/officeDocument/2006/relationships/hyperlink" Target="mailto:hieunv@fst.edu.vn" TargetMode="External"/><Relationship Id="rId5" Type="http://schemas.openxmlformats.org/officeDocument/2006/relationships/printerSettings" Target="../printerSettings/printerSettings1.bin"/><Relationship Id="rId4" Type="http://schemas.openxmlformats.org/officeDocument/2006/relationships/hyperlink" Target="mailto:hieunv@fst.edu.v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A1037"/>
  <sheetViews>
    <sheetView tabSelected="1" view="pageBreakPreview" zoomScale="60" zoomScaleNormal="86" workbookViewId="0">
      <selection activeCell="H6" sqref="H6"/>
    </sheetView>
  </sheetViews>
  <sheetFormatPr defaultColWidth="12.7109375" defaultRowHeight="15" customHeight="1"/>
  <cols>
    <col min="1" max="1" width="8.28515625" style="28" customWidth="1"/>
    <col min="2" max="2" width="14" style="28" customWidth="1"/>
    <col min="3" max="3" width="18.140625" customWidth="1"/>
    <col min="4" max="4" width="17.85546875" style="24" customWidth="1"/>
    <col min="5" max="5" width="24" customWidth="1"/>
    <col min="6" max="6" width="11" style="28" customWidth="1"/>
    <col min="7" max="7" width="27.85546875" customWidth="1"/>
    <col min="8" max="8" width="61.140625" customWidth="1"/>
    <col min="9" max="9" width="44" customWidth="1"/>
    <col min="10" max="10" width="13.42578125" style="33" customWidth="1"/>
    <col min="11" max="11" width="14.42578125" style="28" customWidth="1"/>
    <col min="12" max="12" width="27" customWidth="1"/>
    <col min="13" max="13" width="15.7109375" style="22" customWidth="1"/>
    <col min="14" max="14" width="23" customWidth="1"/>
    <col min="15" max="15" width="16.140625" style="28" customWidth="1"/>
    <col min="16" max="17" width="18.85546875" customWidth="1"/>
  </cols>
  <sheetData>
    <row r="1" spans="1:27" s="299" customFormat="1" ht="43.5" customHeight="1">
      <c r="A1" s="298" t="s">
        <v>1820</v>
      </c>
      <c r="B1" s="298"/>
      <c r="C1" s="298"/>
      <c r="D1" s="298"/>
      <c r="E1" s="298"/>
      <c r="F1" s="298"/>
      <c r="G1" s="298"/>
      <c r="H1" s="298"/>
      <c r="I1" s="298"/>
      <c r="J1" s="298"/>
      <c r="K1" s="298"/>
      <c r="L1" s="298"/>
      <c r="M1" s="298"/>
      <c r="N1" s="298"/>
      <c r="O1" s="298"/>
      <c r="P1" s="298"/>
      <c r="Q1" s="298"/>
    </row>
    <row r="2" spans="1:27" s="299" customFormat="1" ht="35.25" customHeight="1">
      <c r="A2" s="300" t="s">
        <v>1821</v>
      </c>
      <c r="B2" s="300"/>
      <c r="C2" s="300"/>
      <c r="D2" s="300"/>
      <c r="E2" s="300"/>
      <c r="F2" s="300"/>
      <c r="G2" s="300"/>
      <c r="H2" s="300"/>
      <c r="I2" s="300"/>
      <c r="J2" s="300"/>
      <c r="K2" s="300"/>
      <c r="L2" s="300"/>
      <c r="M2" s="300"/>
      <c r="N2" s="300"/>
      <c r="O2" s="300"/>
      <c r="P2" s="300"/>
      <c r="Q2" s="300"/>
    </row>
    <row r="4" spans="1:27" s="305" customFormat="1" ht="39.75" customHeight="1">
      <c r="A4" s="95" t="s">
        <v>0</v>
      </c>
      <c r="B4" s="95" t="s">
        <v>1282</v>
      </c>
      <c r="C4" s="95" t="s">
        <v>1</v>
      </c>
      <c r="D4" s="301" t="s">
        <v>2</v>
      </c>
      <c r="E4" s="95" t="s">
        <v>3</v>
      </c>
      <c r="F4" s="95" t="s">
        <v>4</v>
      </c>
      <c r="G4" s="95" t="s">
        <v>5</v>
      </c>
      <c r="H4" s="95" t="s">
        <v>6</v>
      </c>
      <c r="I4" s="95" t="s">
        <v>7</v>
      </c>
      <c r="J4" s="95" t="s">
        <v>8</v>
      </c>
      <c r="K4" s="95" t="s">
        <v>9</v>
      </c>
      <c r="L4" s="95" t="s">
        <v>10</v>
      </c>
      <c r="M4" s="95" t="s">
        <v>11</v>
      </c>
      <c r="N4" s="95" t="s">
        <v>12</v>
      </c>
      <c r="O4" s="95" t="s">
        <v>13</v>
      </c>
      <c r="P4" s="302" t="s">
        <v>14</v>
      </c>
      <c r="Q4" s="302" t="s">
        <v>15</v>
      </c>
      <c r="R4" s="303"/>
      <c r="S4" s="304"/>
      <c r="T4" s="304"/>
      <c r="U4" s="304"/>
      <c r="V4" s="304"/>
      <c r="W4" s="304"/>
      <c r="X4" s="304"/>
      <c r="Y4" s="304"/>
      <c r="Z4" s="304"/>
      <c r="AA4" s="304"/>
    </row>
    <row r="5" spans="1:27" ht="165">
      <c r="A5" s="260">
        <f>ROW()-1</f>
        <v>4</v>
      </c>
      <c r="B5" s="260" t="s">
        <v>1283</v>
      </c>
      <c r="C5" s="261" t="s">
        <v>878</v>
      </c>
      <c r="D5" s="261" t="s">
        <v>879</v>
      </c>
      <c r="E5" s="263" t="s">
        <v>880</v>
      </c>
      <c r="F5" s="260">
        <v>2</v>
      </c>
      <c r="G5" s="263" t="s">
        <v>881</v>
      </c>
      <c r="H5" s="277" t="s">
        <v>688</v>
      </c>
      <c r="I5" s="263" t="s">
        <v>882</v>
      </c>
      <c r="J5" s="260">
        <v>2</v>
      </c>
      <c r="K5" s="260" t="s">
        <v>767</v>
      </c>
      <c r="L5" s="261" t="s">
        <v>883</v>
      </c>
      <c r="M5" s="260">
        <v>2005200611</v>
      </c>
      <c r="P5" s="140"/>
      <c r="Q5" s="247"/>
      <c r="R5" s="248"/>
      <c r="S5" s="25"/>
      <c r="T5" s="25"/>
      <c r="U5" s="25"/>
      <c r="V5" s="25"/>
      <c r="W5" s="25"/>
      <c r="X5" s="25"/>
      <c r="Y5" s="25"/>
      <c r="Z5" s="25"/>
      <c r="AA5" s="25"/>
    </row>
    <row r="6" spans="1:27" ht="165">
      <c r="A6" s="96">
        <f t="shared" ref="A6:A69" si="0">ROW()-1</f>
        <v>5</v>
      </c>
      <c r="B6" s="96" t="s">
        <v>1284</v>
      </c>
      <c r="C6" s="97" t="s">
        <v>878</v>
      </c>
      <c r="D6" s="97" t="s">
        <v>879</v>
      </c>
      <c r="E6" s="137" t="s">
        <v>884</v>
      </c>
      <c r="F6" s="96">
        <v>2</v>
      </c>
      <c r="G6" s="137" t="s">
        <v>1137</v>
      </c>
      <c r="H6" s="148" t="s">
        <v>688</v>
      </c>
      <c r="I6" s="137" t="s">
        <v>885</v>
      </c>
      <c r="J6" s="96">
        <v>2</v>
      </c>
      <c r="K6" s="96" t="s">
        <v>44</v>
      </c>
      <c r="L6" s="97"/>
      <c r="M6" s="96"/>
      <c r="N6" s="140"/>
      <c r="O6" s="96"/>
      <c r="P6" s="140"/>
      <c r="Q6" s="247"/>
      <c r="R6" s="248"/>
      <c r="S6" s="25"/>
      <c r="T6" s="25"/>
      <c r="U6" s="25"/>
      <c r="V6" s="25"/>
      <c r="W6" s="25"/>
      <c r="X6" s="25"/>
      <c r="Y6" s="25"/>
      <c r="Z6" s="25"/>
      <c r="AA6" s="25"/>
    </row>
    <row r="7" spans="1:27" ht="165">
      <c r="A7" s="96">
        <f t="shared" si="0"/>
        <v>6</v>
      </c>
      <c r="B7" s="96" t="s">
        <v>1285</v>
      </c>
      <c r="C7" s="97" t="s">
        <v>878</v>
      </c>
      <c r="D7" s="97" t="s">
        <v>879</v>
      </c>
      <c r="E7" s="137" t="s">
        <v>886</v>
      </c>
      <c r="F7" s="96">
        <v>2</v>
      </c>
      <c r="G7" s="137" t="s">
        <v>1138</v>
      </c>
      <c r="H7" s="148" t="s">
        <v>688</v>
      </c>
      <c r="I7" s="137" t="s">
        <v>887</v>
      </c>
      <c r="J7" s="96">
        <v>2</v>
      </c>
      <c r="K7" s="96" t="s">
        <v>44</v>
      </c>
      <c r="L7" s="97"/>
      <c r="M7" s="96"/>
      <c r="N7" s="140"/>
      <c r="O7" s="96"/>
      <c r="P7" s="140"/>
      <c r="Q7" s="96"/>
      <c r="R7" s="11"/>
      <c r="S7" s="25"/>
      <c r="T7" s="25"/>
      <c r="U7" s="25"/>
      <c r="V7" s="25"/>
      <c r="W7" s="25"/>
      <c r="X7" s="25"/>
      <c r="Y7" s="25"/>
      <c r="Z7" s="25"/>
      <c r="AA7" s="25"/>
    </row>
    <row r="8" spans="1:27" ht="165">
      <c r="A8" s="96">
        <f t="shared" si="0"/>
        <v>7</v>
      </c>
      <c r="B8" s="96" t="s">
        <v>1286</v>
      </c>
      <c r="C8" s="97" t="s">
        <v>878</v>
      </c>
      <c r="D8" s="97" t="s">
        <v>879</v>
      </c>
      <c r="E8" s="137" t="s">
        <v>888</v>
      </c>
      <c r="F8" s="96">
        <v>2</v>
      </c>
      <c r="G8" s="137" t="s">
        <v>889</v>
      </c>
      <c r="H8" s="148" t="s">
        <v>688</v>
      </c>
      <c r="I8" s="137" t="s">
        <v>890</v>
      </c>
      <c r="J8" s="96">
        <v>2</v>
      </c>
      <c r="K8" s="96" t="s">
        <v>22</v>
      </c>
      <c r="L8" s="140" t="s">
        <v>1598</v>
      </c>
      <c r="M8" s="96">
        <v>2005200584</v>
      </c>
      <c r="N8" s="140" t="s">
        <v>1599</v>
      </c>
      <c r="O8" s="96">
        <v>2005211249</v>
      </c>
      <c r="P8" s="140"/>
      <c r="Q8" s="96"/>
      <c r="R8" s="11"/>
      <c r="S8" s="10"/>
      <c r="T8" s="10"/>
      <c r="U8" s="10"/>
      <c r="V8" s="10"/>
      <c r="W8" s="10"/>
      <c r="X8" s="10"/>
      <c r="Y8" s="10"/>
      <c r="Z8" s="10"/>
      <c r="AA8" s="10"/>
    </row>
    <row r="9" spans="1:27" s="85" customFormat="1" ht="135">
      <c r="A9" s="139">
        <f t="shared" si="0"/>
        <v>8</v>
      </c>
      <c r="B9" s="139" t="s">
        <v>1287</v>
      </c>
      <c r="C9" s="140" t="s">
        <v>878</v>
      </c>
      <c r="D9" s="140" t="s">
        <v>879</v>
      </c>
      <c r="E9" s="145" t="s">
        <v>891</v>
      </c>
      <c r="F9" s="139">
        <v>1</v>
      </c>
      <c r="G9" s="145" t="s">
        <v>892</v>
      </c>
      <c r="H9" s="168" t="s">
        <v>1217</v>
      </c>
      <c r="I9" s="145" t="s">
        <v>893</v>
      </c>
      <c r="J9" s="139">
        <v>2</v>
      </c>
      <c r="K9" s="139" t="s">
        <v>22</v>
      </c>
      <c r="L9" s="140" t="s">
        <v>1759</v>
      </c>
      <c r="M9" s="139">
        <v>2005211185</v>
      </c>
      <c r="N9" s="140" t="s">
        <v>1758</v>
      </c>
      <c r="O9" s="139">
        <v>2022210138</v>
      </c>
      <c r="P9" s="140"/>
      <c r="Q9" s="249"/>
      <c r="R9" s="15"/>
      <c r="S9" s="25"/>
      <c r="T9" s="25"/>
      <c r="U9" s="25"/>
      <c r="V9" s="25"/>
      <c r="W9" s="25"/>
      <c r="X9" s="25"/>
      <c r="Y9" s="25"/>
      <c r="Z9" s="25"/>
      <c r="AA9" s="25"/>
    </row>
    <row r="10" spans="1:27" ht="105">
      <c r="A10" s="102">
        <f t="shared" si="0"/>
        <v>9</v>
      </c>
      <c r="B10" s="102" t="s">
        <v>1288</v>
      </c>
      <c r="C10" s="103" t="s">
        <v>16</v>
      </c>
      <c r="D10" s="104" t="s">
        <v>17</v>
      </c>
      <c r="E10" s="105" t="s">
        <v>18</v>
      </c>
      <c r="F10" s="106">
        <v>2</v>
      </c>
      <c r="G10" s="105" t="s">
        <v>19</v>
      </c>
      <c r="H10" s="107" t="s">
        <v>20</v>
      </c>
      <c r="I10" s="105" t="s">
        <v>21</v>
      </c>
      <c r="J10" s="102">
        <v>2</v>
      </c>
      <c r="K10" s="159" t="s">
        <v>22</v>
      </c>
      <c r="L10" s="103" t="s">
        <v>23</v>
      </c>
      <c r="M10" s="159">
        <v>2005218012</v>
      </c>
      <c r="N10" s="103" t="s">
        <v>24</v>
      </c>
      <c r="O10" s="159">
        <v>2005210702</v>
      </c>
      <c r="P10" s="173"/>
      <c r="Q10" s="124"/>
      <c r="R10" s="3"/>
      <c r="S10" s="25"/>
      <c r="T10" s="25"/>
      <c r="U10" s="25"/>
      <c r="V10" s="25"/>
      <c r="W10" s="25"/>
      <c r="X10" s="25"/>
      <c r="Y10" s="25"/>
      <c r="Z10" s="25"/>
      <c r="AA10" s="25"/>
    </row>
    <row r="11" spans="1:27" ht="105">
      <c r="A11" s="102">
        <f t="shared" si="0"/>
        <v>10</v>
      </c>
      <c r="B11" s="102" t="s">
        <v>1289</v>
      </c>
      <c r="C11" s="108" t="s">
        <v>16</v>
      </c>
      <c r="D11" s="109" t="s">
        <v>17</v>
      </c>
      <c r="E11" s="110" t="s">
        <v>25</v>
      </c>
      <c r="F11" s="111">
        <v>2</v>
      </c>
      <c r="G11" s="110" t="s">
        <v>26</v>
      </c>
      <c r="H11" s="112" t="s">
        <v>27</v>
      </c>
      <c r="I11" s="110" t="s">
        <v>28</v>
      </c>
      <c r="J11" s="102">
        <v>2</v>
      </c>
      <c r="K11" s="114" t="s">
        <v>22</v>
      </c>
      <c r="L11" s="108" t="s">
        <v>29</v>
      </c>
      <c r="M11" s="114">
        <v>2005210723</v>
      </c>
      <c r="N11" s="108" t="s">
        <v>30</v>
      </c>
      <c r="O11" s="114">
        <v>2005210555</v>
      </c>
      <c r="P11" s="174"/>
      <c r="Q11" s="175"/>
      <c r="R11" s="2"/>
      <c r="S11" s="25"/>
      <c r="T11" s="25"/>
      <c r="U11" s="25"/>
      <c r="V11" s="25"/>
      <c r="W11" s="25"/>
      <c r="X11" s="25"/>
      <c r="Y11" s="25"/>
      <c r="Z11" s="25"/>
      <c r="AA11" s="25"/>
    </row>
    <row r="12" spans="1:27" ht="120">
      <c r="A12" s="102">
        <f t="shared" si="0"/>
        <v>11</v>
      </c>
      <c r="B12" s="102" t="s">
        <v>1290</v>
      </c>
      <c r="C12" s="103" t="s">
        <v>16</v>
      </c>
      <c r="D12" s="104" t="s">
        <v>17</v>
      </c>
      <c r="E12" s="105" t="s">
        <v>31</v>
      </c>
      <c r="F12" s="106">
        <v>2</v>
      </c>
      <c r="G12" s="105" t="s">
        <v>32</v>
      </c>
      <c r="H12" s="107" t="s">
        <v>33</v>
      </c>
      <c r="I12" s="105" t="s">
        <v>34</v>
      </c>
      <c r="J12" s="102">
        <v>2</v>
      </c>
      <c r="K12" s="159" t="s">
        <v>22</v>
      </c>
      <c r="L12" s="103" t="s">
        <v>35</v>
      </c>
      <c r="M12" s="159">
        <v>2005217862</v>
      </c>
      <c r="N12" s="103" t="s">
        <v>36</v>
      </c>
      <c r="O12" s="159">
        <v>2005210127</v>
      </c>
      <c r="P12" s="173"/>
      <c r="Q12" s="176"/>
      <c r="R12" s="3"/>
      <c r="S12" s="25"/>
      <c r="T12" s="25"/>
      <c r="U12" s="25"/>
      <c r="V12" s="25"/>
      <c r="W12" s="25"/>
      <c r="X12" s="25"/>
      <c r="Y12" s="25"/>
      <c r="Z12" s="25"/>
      <c r="AA12" s="25"/>
    </row>
    <row r="13" spans="1:27" ht="105">
      <c r="A13" s="102">
        <f t="shared" si="0"/>
        <v>12</v>
      </c>
      <c r="B13" s="102" t="s">
        <v>1291</v>
      </c>
      <c r="C13" s="108" t="s">
        <v>16</v>
      </c>
      <c r="D13" s="109" t="s">
        <v>17</v>
      </c>
      <c r="E13" s="113" t="s">
        <v>37</v>
      </c>
      <c r="F13" s="114">
        <v>2</v>
      </c>
      <c r="G13" s="113" t="s">
        <v>38</v>
      </c>
      <c r="H13" s="115" t="s">
        <v>39</v>
      </c>
      <c r="I13" s="110" t="s">
        <v>40</v>
      </c>
      <c r="J13" s="102">
        <v>1</v>
      </c>
      <c r="K13" s="114" t="s">
        <v>22</v>
      </c>
      <c r="L13" s="109" t="s">
        <v>41</v>
      </c>
      <c r="M13" s="114">
        <v>2006210076</v>
      </c>
      <c r="N13" s="150"/>
      <c r="O13" s="124"/>
      <c r="P13" s="150"/>
      <c r="Q13" s="130"/>
      <c r="R13" s="2"/>
      <c r="S13" s="25"/>
      <c r="T13" s="25"/>
      <c r="U13" s="25"/>
      <c r="V13" s="25"/>
      <c r="W13" s="25"/>
      <c r="X13" s="25"/>
      <c r="Y13" s="25"/>
      <c r="Z13" s="25"/>
      <c r="AA13" s="25"/>
    </row>
    <row r="14" spans="1:27" ht="180">
      <c r="A14" s="96">
        <f t="shared" si="0"/>
        <v>13</v>
      </c>
      <c r="B14" s="96" t="s">
        <v>1340</v>
      </c>
      <c r="C14" s="140" t="s">
        <v>42</v>
      </c>
      <c r="D14" s="94" t="s">
        <v>43</v>
      </c>
      <c r="E14" s="72" t="s">
        <v>1708</v>
      </c>
      <c r="F14" s="76">
        <v>1</v>
      </c>
      <c r="G14" s="72" t="s">
        <v>1709</v>
      </c>
      <c r="H14" s="73" t="s">
        <v>1710</v>
      </c>
      <c r="I14" s="72" t="s">
        <v>1711</v>
      </c>
      <c r="J14" s="96">
        <v>1</v>
      </c>
      <c r="K14" s="201" t="s">
        <v>22</v>
      </c>
      <c r="L14" s="242" t="s">
        <v>1712</v>
      </c>
      <c r="M14" s="199">
        <v>2006218169</v>
      </c>
      <c r="N14" s="193"/>
      <c r="O14" s="194"/>
      <c r="P14" s="193"/>
      <c r="Q14" s="239"/>
      <c r="R14" s="11"/>
      <c r="S14" s="25"/>
      <c r="T14" s="25"/>
      <c r="U14" s="25"/>
      <c r="V14" s="25"/>
      <c r="W14" s="25"/>
      <c r="X14" s="25"/>
      <c r="Y14" s="25"/>
      <c r="Z14" s="25"/>
      <c r="AA14" s="25"/>
    </row>
    <row r="15" spans="1:27" ht="165">
      <c r="A15" s="96">
        <f t="shared" si="0"/>
        <v>14</v>
      </c>
      <c r="B15" s="96" t="s">
        <v>1341</v>
      </c>
      <c r="C15" s="140" t="s">
        <v>42</v>
      </c>
      <c r="D15" s="94" t="s">
        <v>43</v>
      </c>
      <c r="E15" s="145" t="s">
        <v>45</v>
      </c>
      <c r="F15" s="167">
        <v>1</v>
      </c>
      <c r="G15" s="145" t="s">
        <v>46</v>
      </c>
      <c r="H15" s="168" t="s">
        <v>47</v>
      </c>
      <c r="I15" s="168" t="s">
        <v>48</v>
      </c>
      <c r="J15" s="96">
        <v>1</v>
      </c>
      <c r="K15" s="139" t="s">
        <v>22</v>
      </c>
      <c r="L15" s="140" t="s">
        <v>1805</v>
      </c>
      <c r="M15" s="139">
        <v>2005210209</v>
      </c>
      <c r="N15" s="193"/>
      <c r="O15" s="194"/>
      <c r="P15" s="193"/>
      <c r="Q15" s="239"/>
      <c r="R15" s="11"/>
      <c r="S15" s="25"/>
      <c r="T15" s="25"/>
      <c r="U15" s="25"/>
      <c r="V15" s="25"/>
      <c r="W15" s="25"/>
      <c r="X15" s="25"/>
      <c r="Y15" s="25"/>
      <c r="Z15" s="25"/>
      <c r="AA15" s="25"/>
    </row>
    <row r="16" spans="1:27" ht="165">
      <c r="A16" s="96">
        <f t="shared" si="0"/>
        <v>15</v>
      </c>
      <c r="B16" s="96" t="s">
        <v>1342</v>
      </c>
      <c r="C16" s="140" t="s">
        <v>42</v>
      </c>
      <c r="D16" s="94" t="s">
        <v>43</v>
      </c>
      <c r="E16" s="72" t="s">
        <v>1713</v>
      </c>
      <c r="F16" s="76">
        <v>1</v>
      </c>
      <c r="G16" s="72" t="s">
        <v>1714</v>
      </c>
      <c r="H16" s="73" t="s">
        <v>1715</v>
      </c>
      <c r="I16" s="73" t="s">
        <v>1716</v>
      </c>
      <c r="J16" s="39">
        <v>1</v>
      </c>
      <c r="K16" s="201" t="s">
        <v>22</v>
      </c>
      <c r="L16" s="246" t="s">
        <v>1717</v>
      </c>
      <c r="M16" s="199">
        <v>2035210051</v>
      </c>
      <c r="N16" s="193"/>
      <c r="O16" s="194"/>
      <c r="P16" s="193"/>
      <c r="Q16" s="96"/>
      <c r="R16" s="11"/>
      <c r="S16" s="25"/>
      <c r="T16" s="25"/>
      <c r="U16" s="25"/>
      <c r="V16" s="25"/>
      <c r="W16" s="25"/>
      <c r="X16" s="25"/>
      <c r="Y16" s="25"/>
      <c r="Z16" s="25"/>
      <c r="AA16" s="25"/>
    </row>
    <row r="17" spans="1:27" ht="165">
      <c r="A17" s="96">
        <f t="shared" si="0"/>
        <v>16</v>
      </c>
      <c r="B17" s="96" t="s">
        <v>1343</v>
      </c>
      <c r="C17" s="140" t="s">
        <v>42</v>
      </c>
      <c r="D17" s="94" t="s">
        <v>43</v>
      </c>
      <c r="E17" s="145" t="s">
        <v>49</v>
      </c>
      <c r="F17" s="167">
        <v>1</v>
      </c>
      <c r="G17" s="145" t="s">
        <v>50</v>
      </c>
      <c r="H17" s="168" t="s">
        <v>51</v>
      </c>
      <c r="I17" s="168" t="s">
        <v>52</v>
      </c>
      <c r="J17" s="96">
        <v>1</v>
      </c>
      <c r="K17" s="201" t="s">
        <v>22</v>
      </c>
      <c r="L17" s="97" t="s">
        <v>1629</v>
      </c>
      <c r="M17" s="239">
        <v>2006218164</v>
      </c>
      <c r="N17" s="193"/>
      <c r="O17" s="194"/>
      <c r="P17" s="193"/>
      <c r="Q17" s="96"/>
      <c r="R17" s="11"/>
      <c r="S17" s="25"/>
      <c r="T17" s="25"/>
      <c r="U17" s="25"/>
      <c r="V17" s="25"/>
      <c r="W17" s="25"/>
      <c r="X17" s="25"/>
      <c r="Y17" s="25"/>
      <c r="Z17" s="25"/>
      <c r="AA17" s="25"/>
    </row>
    <row r="18" spans="1:27" ht="180">
      <c r="A18" s="96">
        <f t="shared" si="0"/>
        <v>17</v>
      </c>
      <c r="B18" s="96" t="s">
        <v>1344</v>
      </c>
      <c r="C18" s="140" t="s">
        <v>42</v>
      </c>
      <c r="D18" s="94" t="s">
        <v>43</v>
      </c>
      <c r="E18" s="145" t="s">
        <v>53</v>
      </c>
      <c r="F18" s="167">
        <v>1</v>
      </c>
      <c r="G18" s="145" t="s">
        <v>54</v>
      </c>
      <c r="H18" s="168" t="s">
        <v>55</v>
      </c>
      <c r="I18" s="168" t="s">
        <v>56</v>
      </c>
      <c r="J18" s="96">
        <v>1</v>
      </c>
      <c r="K18" s="139" t="s">
        <v>22</v>
      </c>
      <c r="L18" s="140" t="s">
        <v>57</v>
      </c>
      <c r="M18" s="139">
        <v>2006218150</v>
      </c>
      <c r="N18" s="193"/>
      <c r="O18" s="194"/>
      <c r="P18" s="193"/>
      <c r="Q18" s="96"/>
      <c r="R18" s="11"/>
      <c r="S18" s="25"/>
      <c r="T18" s="25"/>
      <c r="U18" s="25"/>
      <c r="V18" s="25"/>
      <c r="W18" s="25"/>
      <c r="X18" s="25"/>
      <c r="Y18" s="25"/>
      <c r="Z18" s="25"/>
      <c r="AA18" s="25"/>
    </row>
    <row r="19" spans="1:27" ht="180">
      <c r="A19" s="96">
        <f t="shared" si="0"/>
        <v>18</v>
      </c>
      <c r="B19" s="96" t="s">
        <v>1345</v>
      </c>
      <c r="C19" s="140" t="s">
        <v>42</v>
      </c>
      <c r="D19" s="94" t="s">
        <v>43</v>
      </c>
      <c r="E19" s="145" t="s">
        <v>58</v>
      </c>
      <c r="F19" s="167">
        <v>1</v>
      </c>
      <c r="G19" s="145" t="s">
        <v>59</v>
      </c>
      <c r="H19" s="168" t="s">
        <v>60</v>
      </c>
      <c r="I19" s="168" t="s">
        <v>61</v>
      </c>
      <c r="J19" s="96">
        <v>1</v>
      </c>
      <c r="K19" s="139" t="s">
        <v>22</v>
      </c>
      <c r="L19" s="97" t="s">
        <v>1200</v>
      </c>
      <c r="M19" s="239" t="s">
        <v>1201</v>
      </c>
      <c r="N19" s="193"/>
      <c r="O19" s="194"/>
      <c r="P19" s="193"/>
      <c r="Q19" s="96"/>
      <c r="R19" s="11"/>
      <c r="S19" s="25"/>
      <c r="T19" s="25"/>
      <c r="U19" s="25"/>
      <c r="V19" s="25"/>
      <c r="W19" s="25"/>
      <c r="X19" s="25"/>
      <c r="Y19" s="25"/>
      <c r="Z19" s="25"/>
      <c r="AA19" s="25"/>
    </row>
    <row r="20" spans="1:27" ht="180">
      <c r="A20" s="96">
        <f t="shared" si="0"/>
        <v>19</v>
      </c>
      <c r="B20" s="96" t="s">
        <v>1346</v>
      </c>
      <c r="C20" s="140" t="s">
        <v>42</v>
      </c>
      <c r="D20" s="94" t="s">
        <v>43</v>
      </c>
      <c r="E20" s="145" t="s">
        <v>62</v>
      </c>
      <c r="F20" s="167">
        <v>1</v>
      </c>
      <c r="G20" s="145" t="s">
        <v>63</v>
      </c>
      <c r="H20" s="168" t="s">
        <v>64</v>
      </c>
      <c r="I20" s="168" t="s">
        <v>65</v>
      </c>
      <c r="J20" s="96">
        <v>2</v>
      </c>
      <c r="K20" s="139" t="s">
        <v>22</v>
      </c>
      <c r="L20" s="97" t="s">
        <v>1600</v>
      </c>
      <c r="M20" s="96">
        <v>2006218178</v>
      </c>
      <c r="N20" s="97" t="s">
        <v>1718</v>
      </c>
      <c r="O20" s="96">
        <v>2005208354</v>
      </c>
      <c r="P20" s="193"/>
      <c r="Q20" s="96"/>
      <c r="R20" s="11"/>
      <c r="S20" s="25"/>
      <c r="T20" s="25"/>
      <c r="U20" s="25"/>
      <c r="V20" s="25"/>
      <c r="W20" s="25"/>
      <c r="X20" s="25"/>
      <c r="Y20" s="25"/>
      <c r="Z20" s="25"/>
      <c r="AA20" s="25"/>
    </row>
    <row r="21" spans="1:27" ht="135">
      <c r="A21" s="96">
        <f t="shared" si="0"/>
        <v>20</v>
      </c>
      <c r="B21" s="96" t="s">
        <v>1347</v>
      </c>
      <c r="C21" s="140" t="s">
        <v>42</v>
      </c>
      <c r="D21" s="94" t="s">
        <v>43</v>
      </c>
      <c r="E21" s="145" t="s">
        <v>66</v>
      </c>
      <c r="F21" s="167">
        <v>1</v>
      </c>
      <c r="G21" s="145" t="s">
        <v>67</v>
      </c>
      <c r="H21" s="168" t="s">
        <v>68</v>
      </c>
      <c r="I21" s="168" t="s">
        <v>69</v>
      </c>
      <c r="J21" s="96">
        <v>1</v>
      </c>
      <c r="K21" s="139" t="s">
        <v>22</v>
      </c>
      <c r="L21" s="136" t="s">
        <v>1601</v>
      </c>
      <c r="M21" s="96">
        <v>2005210305</v>
      </c>
      <c r="N21" s="193"/>
      <c r="O21" s="194"/>
      <c r="P21" s="193"/>
      <c r="Q21" s="96"/>
      <c r="R21" s="11"/>
      <c r="S21" s="25"/>
      <c r="T21" s="25"/>
      <c r="U21" s="25"/>
      <c r="V21" s="25"/>
      <c r="W21" s="25"/>
      <c r="X21" s="25"/>
      <c r="Y21" s="25"/>
      <c r="Z21" s="25"/>
      <c r="AA21" s="25"/>
    </row>
    <row r="22" spans="1:27" s="19" customFormat="1" ht="180">
      <c r="A22" s="96">
        <f t="shared" si="0"/>
        <v>21</v>
      </c>
      <c r="B22" s="96" t="s">
        <v>1348</v>
      </c>
      <c r="C22" s="140" t="s">
        <v>42</v>
      </c>
      <c r="D22" s="94" t="s">
        <v>43</v>
      </c>
      <c r="E22" s="72" t="s">
        <v>1719</v>
      </c>
      <c r="F22" s="76">
        <v>1</v>
      </c>
      <c r="G22" s="72" t="s">
        <v>1720</v>
      </c>
      <c r="H22" s="73" t="s">
        <v>1721</v>
      </c>
      <c r="I22" s="73" t="s">
        <v>1722</v>
      </c>
      <c r="J22" s="40">
        <v>1</v>
      </c>
      <c r="K22" s="243" t="s">
        <v>22</v>
      </c>
      <c r="L22" s="244" t="s">
        <v>1723</v>
      </c>
      <c r="M22" s="245">
        <v>2035210038</v>
      </c>
      <c r="N22" s="97"/>
      <c r="O22" s="96"/>
      <c r="P22" s="97"/>
      <c r="Q22" s="96"/>
      <c r="R22" s="11"/>
      <c r="S22" s="10"/>
      <c r="T22" s="10"/>
      <c r="U22" s="10"/>
      <c r="V22" s="10"/>
      <c r="W22" s="10"/>
      <c r="X22" s="10"/>
      <c r="Y22" s="10"/>
      <c r="Z22" s="10"/>
      <c r="AA22" s="10"/>
    </row>
    <row r="23" spans="1:27" ht="120">
      <c r="A23" s="102">
        <f t="shared" si="0"/>
        <v>22</v>
      </c>
      <c r="B23" s="102" t="s">
        <v>1349</v>
      </c>
      <c r="C23" s="108" t="s">
        <v>70</v>
      </c>
      <c r="D23" s="109" t="s">
        <v>71</v>
      </c>
      <c r="E23" s="110" t="s">
        <v>1552</v>
      </c>
      <c r="F23" s="111">
        <v>1</v>
      </c>
      <c r="G23" s="112" t="s">
        <v>72</v>
      </c>
      <c r="H23" s="112" t="s">
        <v>73</v>
      </c>
      <c r="I23" s="112" t="s">
        <v>74</v>
      </c>
      <c r="J23" s="102">
        <v>1</v>
      </c>
      <c r="K23" s="114" t="s">
        <v>22</v>
      </c>
      <c r="L23" s="108" t="s">
        <v>75</v>
      </c>
      <c r="M23" s="114">
        <v>2005218084</v>
      </c>
      <c r="N23" s="174"/>
      <c r="O23" s="180"/>
      <c r="P23" s="108" t="s">
        <v>76</v>
      </c>
      <c r="Q23" s="130"/>
      <c r="R23" s="2"/>
      <c r="S23" s="25"/>
      <c r="T23" s="25"/>
      <c r="U23" s="25"/>
      <c r="V23" s="25"/>
      <c r="W23" s="25"/>
      <c r="X23" s="25"/>
      <c r="Y23" s="25"/>
      <c r="Z23" s="25"/>
      <c r="AA23" s="25"/>
    </row>
    <row r="24" spans="1:27" ht="90">
      <c r="A24" s="102">
        <f t="shared" si="0"/>
        <v>23</v>
      </c>
      <c r="B24" s="102" t="s">
        <v>1350</v>
      </c>
      <c r="C24" s="103" t="s">
        <v>70</v>
      </c>
      <c r="D24" s="104" t="s">
        <v>71</v>
      </c>
      <c r="E24" s="105" t="s">
        <v>1553</v>
      </c>
      <c r="F24" s="106">
        <v>1</v>
      </c>
      <c r="G24" s="105" t="s">
        <v>77</v>
      </c>
      <c r="H24" s="107" t="s">
        <v>78</v>
      </c>
      <c r="I24" s="105" t="s">
        <v>79</v>
      </c>
      <c r="J24" s="102">
        <v>1</v>
      </c>
      <c r="K24" s="159" t="s">
        <v>22</v>
      </c>
      <c r="L24" s="103" t="s">
        <v>80</v>
      </c>
      <c r="M24" s="159">
        <v>2005217859</v>
      </c>
      <c r="N24" s="173"/>
      <c r="O24" s="181"/>
      <c r="P24" s="103" t="s">
        <v>76</v>
      </c>
      <c r="Q24" s="124"/>
      <c r="R24" s="3"/>
      <c r="S24" s="25"/>
      <c r="T24" s="25"/>
      <c r="U24" s="25"/>
      <c r="V24" s="25"/>
      <c r="W24" s="25"/>
      <c r="X24" s="25"/>
      <c r="Y24" s="25"/>
      <c r="Z24" s="25"/>
      <c r="AA24" s="25"/>
    </row>
    <row r="25" spans="1:27" ht="105">
      <c r="A25" s="102">
        <f t="shared" si="0"/>
        <v>24</v>
      </c>
      <c r="B25" s="102" t="s">
        <v>1351</v>
      </c>
      <c r="C25" s="108" t="s">
        <v>70</v>
      </c>
      <c r="D25" s="109" t="s">
        <v>71</v>
      </c>
      <c r="E25" s="110" t="s">
        <v>1554</v>
      </c>
      <c r="F25" s="111">
        <v>1</v>
      </c>
      <c r="G25" s="110" t="s">
        <v>81</v>
      </c>
      <c r="H25" s="112" t="s">
        <v>82</v>
      </c>
      <c r="I25" s="112" t="s">
        <v>83</v>
      </c>
      <c r="J25" s="102">
        <v>1</v>
      </c>
      <c r="K25" s="114" t="s">
        <v>22</v>
      </c>
      <c r="L25" s="108" t="s">
        <v>84</v>
      </c>
      <c r="M25" s="114">
        <v>2005210234</v>
      </c>
      <c r="N25" s="174"/>
      <c r="O25" s="180"/>
      <c r="P25" s="108" t="s">
        <v>76</v>
      </c>
      <c r="Q25" s="130"/>
      <c r="R25" s="2"/>
      <c r="S25" s="25"/>
      <c r="T25" s="25"/>
      <c r="U25" s="25"/>
      <c r="V25" s="25"/>
      <c r="W25" s="25"/>
      <c r="X25" s="25"/>
      <c r="Y25" s="25"/>
      <c r="Z25" s="25"/>
      <c r="AA25" s="25"/>
    </row>
    <row r="26" spans="1:27" ht="75">
      <c r="A26" s="102">
        <f t="shared" si="0"/>
        <v>25</v>
      </c>
      <c r="B26" s="102" t="s">
        <v>1352</v>
      </c>
      <c r="C26" s="103" t="s">
        <v>70</v>
      </c>
      <c r="D26" s="104" t="s">
        <v>71</v>
      </c>
      <c r="E26" s="105" t="s">
        <v>1555</v>
      </c>
      <c r="F26" s="106">
        <v>1</v>
      </c>
      <c r="G26" s="107" t="s">
        <v>85</v>
      </c>
      <c r="H26" s="107" t="s">
        <v>86</v>
      </c>
      <c r="I26" s="107" t="s">
        <v>87</v>
      </c>
      <c r="J26" s="102">
        <v>1</v>
      </c>
      <c r="K26" s="159" t="s">
        <v>22</v>
      </c>
      <c r="L26" s="103" t="s">
        <v>88</v>
      </c>
      <c r="M26" s="159">
        <v>2022210037</v>
      </c>
      <c r="N26" s="173"/>
      <c r="O26" s="181"/>
      <c r="P26" s="103" t="s">
        <v>76</v>
      </c>
      <c r="Q26" s="124"/>
      <c r="R26" s="3"/>
      <c r="S26" s="25"/>
      <c r="T26" s="25"/>
      <c r="U26" s="25"/>
      <c r="V26" s="25"/>
      <c r="W26" s="25"/>
      <c r="X26" s="25"/>
      <c r="Y26" s="25"/>
      <c r="Z26" s="25"/>
      <c r="AA26" s="25"/>
    </row>
    <row r="27" spans="1:27" ht="90">
      <c r="A27" s="102">
        <f t="shared" si="0"/>
        <v>26</v>
      </c>
      <c r="B27" s="102" t="s">
        <v>1353</v>
      </c>
      <c r="C27" s="108" t="s">
        <v>70</v>
      </c>
      <c r="D27" s="109" t="s">
        <v>71</v>
      </c>
      <c r="E27" s="110" t="s">
        <v>1556</v>
      </c>
      <c r="F27" s="111">
        <v>1</v>
      </c>
      <c r="G27" s="110" t="s">
        <v>89</v>
      </c>
      <c r="H27" s="112" t="s">
        <v>90</v>
      </c>
      <c r="I27" s="112" t="s">
        <v>91</v>
      </c>
      <c r="J27" s="102">
        <v>1</v>
      </c>
      <c r="K27" s="114" t="s">
        <v>22</v>
      </c>
      <c r="L27" s="108" t="s">
        <v>92</v>
      </c>
      <c r="M27" s="114">
        <v>2022210039</v>
      </c>
      <c r="N27" s="174"/>
      <c r="O27" s="180"/>
      <c r="P27" s="108" t="s">
        <v>76</v>
      </c>
      <c r="Q27" s="130"/>
      <c r="R27" s="2"/>
      <c r="S27" s="25"/>
      <c r="T27" s="25"/>
      <c r="U27" s="25"/>
      <c r="V27" s="25"/>
      <c r="W27" s="25"/>
      <c r="X27" s="25"/>
      <c r="Y27" s="25"/>
      <c r="Z27" s="25"/>
      <c r="AA27" s="25"/>
    </row>
    <row r="28" spans="1:27" ht="75">
      <c r="A28" s="102">
        <f t="shared" si="0"/>
        <v>27</v>
      </c>
      <c r="B28" s="102" t="s">
        <v>1354</v>
      </c>
      <c r="C28" s="103" t="s">
        <v>70</v>
      </c>
      <c r="D28" s="104" t="s">
        <v>71</v>
      </c>
      <c r="E28" s="105" t="s">
        <v>1557</v>
      </c>
      <c r="F28" s="106">
        <v>1</v>
      </c>
      <c r="G28" s="107" t="s">
        <v>93</v>
      </c>
      <c r="H28" s="107" t="s">
        <v>94</v>
      </c>
      <c r="I28" s="107" t="s">
        <v>95</v>
      </c>
      <c r="J28" s="102">
        <v>1</v>
      </c>
      <c r="K28" s="159" t="s">
        <v>22</v>
      </c>
      <c r="L28" s="103" t="s">
        <v>96</v>
      </c>
      <c r="M28" s="159">
        <v>2005210894</v>
      </c>
      <c r="N28" s="173"/>
      <c r="O28" s="181"/>
      <c r="P28" s="103" t="s">
        <v>76</v>
      </c>
      <c r="Q28" s="124"/>
      <c r="R28" s="3"/>
      <c r="S28" s="25"/>
      <c r="T28" s="25"/>
      <c r="U28" s="25"/>
      <c r="V28" s="25"/>
      <c r="W28" s="25"/>
      <c r="X28" s="25"/>
      <c r="Y28" s="25"/>
      <c r="Z28" s="25"/>
      <c r="AA28" s="25"/>
    </row>
    <row r="29" spans="1:27" ht="75">
      <c r="A29" s="102">
        <f t="shared" si="0"/>
        <v>28</v>
      </c>
      <c r="B29" s="102" t="s">
        <v>1355</v>
      </c>
      <c r="C29" s="108" t="s">
        <v>70</v>
      </c>
      <c r="D29" s="109" t="s">
        <v>71</v>
      </c>
      <c r="E29" s="110" t="s">
        <v>1558</v>
      </c>
      <c r="F29" s="111">
        <v>1</v>
      </c>
      <c r="G29" s="112" t="s">
        <v>97</v>
      </c>
      <c r="H29" s="112" t="s">
        <v>98</v>
      </c>
      <c r="I29" s="112" t="s">
        <v>99</v>
      </c>
      <c r="J29" s="102">
        <v>1</v>
      </c>
      <c r="K29" s="114" t="s">
        <v>22</v>
      </c>
      <c r="L29" s="108" t="s">
        <v>100</v>
      </c>
      <c r="M29" s="114">
        <v>2005211230</v>
      </c>
      <c r="N29" s="174"/>
      <c r="O29" s="180"/>
      <c r="P29" s="108" t="s">
        <v>76</v>
      </c>
      <c r="Q29" s="130"/>
      <c r="R29" s="2"/>
      <c r="S29" s="25"/>
      <c r="T29" s="25"/>
      <c r="U29" s="25"/>
      <c r="V29" s="25"/>
      <c r="W29" s="25"/>
      <c r="X29" s="25"/>
      <c r="Y29" s="25"/>
      <c r="Z29" s="25"/>
      <c r="AA29" s="25"/>
    </row>
    <row r="30" spans="1:27" ht="75">
      <c r="A30" s="102">
        <f t="shared" si="0"/>
        <v>29</v>
      </c>
      <c r="B30" s="102" t="s">
        <v>1356</v>
      </c>
      <c r="C30" s="103" t="s">
        <v>70</v>
      </c>
      <c r="D30" s="104" t="s">
        <v>71</v>
      </c>
      <c r="E30" s="105" t="s">
        <v>1559</v>
      </c>
      <c r="F30" s="106">
        <v>1</v>
      </c>
      <c r="G30" s="107" t="s">
        <v>101</v>
      </c>
      <c r="H30" s="107" t="s">
        <v>98</v>
      </c>
      <c r="I30" s="107" t="s">
        <v>102</v>
      </c>
      <c r="J30" s="102">
        <v>1</v>
      </c>
      <c r="K30" s="159" t="s">
        <v>22</v>
      </c>
      <c r="L30" s="103" t="s">
        <v>103</v>
      </c>
      <c r="M30" s="159">
        <v>2005210489</v>
      </c>
      <c r="N30" s="173"/>
      <c r="O30" s="181"/>
      <c r="P30" s="103" t="s">
        <v>76</v>
      </c>
      <c r="Q30" s="124"/>
      <c r="R30" s="3"/>
      <c r="S30" s="25"/>
      <c r="T30" s="25"/>
      <c r="U30" s="25"/>
      <c r="V30" s="25"/>
      <c r="W30" s="25"/>
      <c r="X30" s="25"/>
      <c r="Y30" s="25"/>
      <c r="Z30" s="25"/>
      <c r="AA30" s="25"/>
    </row>
    <row r="31" spans="1:27" ht="105">
      <c r="A31" s="102">
        <f t="shared" si="0"/>
        <v>30</v>
      </c>
      <c r="B31" s="102" t="s">
        <v>1357</v>
      </c>
      <c r="C31" s="108" t="s">
        <v>70</v>
      </c>
      <c r="D31" s="109" t="s">
        <v>71</v>
      </c>
      <c r="E31" s="110" t="s">
        <v>1560</v>
      </c>
      <c r="F31" s="111">
        <v>1</v>
      </c>
      <c r="G31" s="112" t="s">
        <v>104</v>
      </c>
      <c r="H31" s="112" t="s">
        <v>105</v>
      </c>
      <c r="I31" s="112" t="s">
        <v>106</v>
      </c>
      <c r="J31" s="102">
        <v>1</v>
      </c>
      <c r="K31" s="114" t="s">
        <v>22</v>
      </c>
      <c r="L31" s="108" t="s">
        <v>107</v>
      </c>
      <c r="M31" s="114">
        <v>2005210922</v>
      </c>
      <c r="N31" s="174"/>
      <c r="O31" s="180"/>
      <c r="P31" s="108" t="s">
        <v>76</v>
      </c>
      <c r="Q31" s="130"/>
      <c r="R31" s="2"/>
      <c r="S31" s="25"/>
      <c r="T31" s="25"/>
      <c r="U31" s="25"/>
      <c r="V31" s="25"/>
      <c r="W31" s="25"/>
      <c r="X31" s="25"/>
      <c r="Y31" s="25"/>
      <c r="Z31" s="25"/>
      <c r="AA31" s="25"/>
    </row>
    <row r="32" spans="1:27" ht="75">
      <c r="A32" s="102">
        <f t="shared" si="0"/>
        <v>31</v>
      </c>
      <c r="B32" s="102" t="s">
        <v>1358</v>
      </c>
      <c r="C32" s="103" t="s">
        <v>70</v>
      </c>
      <c r="D32" s="104" t="s">
        <v>71</v>
      </c>
      <c r="E32" s="105" t="s">
        <v>1561</v>
      </c>
      <c r="F32" s="106">
        <v>1</v>
      </c>
      <c r="G32" s="105" t="s">
        <v>108</v>
      </c>
      <c r="H32" s="107" t="s">
        <v>109</v>
      </c>
      <c r="I32" s="107" t="s">
        <v>110</v>
      </c>
      <c r="J32" s="102">
        <v>1</v>
      </c>
      <c r="K32" s="159" t="s">
        <v>22</v>
      </c>
      <c r="L32" s="103" t="s">
        <v>111</v>
      </c>
      <c r="M32" s="159">
        <v>2005218106</v>
      </c>
      <c r="N32" s="173"/>
      <c r="O32" s="181"/>
      <c r="P32" s="103" t="s">
        <v>76</v>
      </c>
      <c r="Q32" s="124"/>
      <c r="R32" s="3"/>
      <c r="S32" s="25"/>
      <c r="T32" s="25"/>
      <c r="U32" s="25"/>
      <c r="V32" s="25"/>
      <c r="W32" s="25"/>
      <c r="X32" s="25"/>
      <c r="Y32" s="25"/>
      <c r="Z32" s="25"/>
      <c r="AA32" s="25"/>
    </row>
    <row r="33" spans="1:27" ht="75">
      <c r="A33" s="102">
        <f t="shared" si="0"/>
        <v>32</v>
      </c>
      <c r="B33" s="102" t="s">
        <v>1359</v>
      </c>
      <c r="C33" s="108" t="s">
        <v>70</v>
      </c>
      <c r="D33" s="109" t="s">
        <v>71</v>
      </c>
      <c r="E33" s="110" t="s">
        <v>1562</v>
      </c>
      <c r="F33" s="111">
        <v>1</v>
      </c>
      <c r="G33" s="110" t="s">
        <v>108</v>
      </c>
      <c r="H33" s="112" t="s">
        <v>109</v>
      </c>
      <c r="I33" s="112" t="s">
        <v>112</v>
      </c>
      <c r="J33" s="102">
        <v>1</v>
      </c>
      <c r="K33" s="114" t="s">
        <v>22</v>
      </c>
      <c r="L33" s="108" t="s">
        <v>111</v>
      </c>
      <c r="M33" s="114">
        <v>2005218106</v>
      </c>
      <c r="N33" s="174"/>
      <c r="O33" s="180"/>
      <c r="P33" s="108" t="s">
        <v>76</v>
      </c>
      <c r="Q33" s="130"/>
      <c r="R33" s="2"/>
      <c r="S33" s="25"/>
      <c r="T33" s="25"/>
      <c r="U33" s="25"/>
      <c r="V33" s="25"/>
      <c r="W33" s="25"/>
      <c r="X33" s="25"/>
      <c r="Y33" s="25"/>
      <c r="Z33" s="25"/>
      <c r="AA33" s="25"/>
    </row>
    <row r="34" spans="1:27" ht="90">
      <c r="A34" s="102">
        <f t="shared" si="0"/>
        <v>33</v>
      </c>
      <c r="B34" s="102" t="s">
        <v>1360</v>
      </c>
      <c r="C34" s="103" t="s">
        <v>70</v>
      </c>
      <c r="D34" s="104" t="s">
        <v>71</v>
      </c>
      <c r="E34" s="105" t="s">
        <v>1563</v>
      </c>
      <c r="F34" s="106">
        <v>1</v>
      </c>
      <c r="G34" s="107" t="s">
        <v>113</v>
      </c>
      <c r="H34" s="107" t="s">
        <v>114</v>
      </c>
      <c r="I34" s="107" t="s">
        <v>110</v>
      </c>
      <c r="J34" s="102">
        <v>1</v>
      </c>
      <c r="K34" s="159" t="s">
        <v>22</v>
      </c>
      <c r="L34" s="103" t="s">
        <v>115</v>
      </c>
      <c r="M34" s="159">
        <v>2005211328</v>
      </c>
      <c r="N34" s="173"/>
      <c r="O34" s="181"/>
      <c r="P34" s="103" t="s">
        <v>76</v>
      </c>
      <c r="Q34" s="124"/>
      <c r="R34" s="3"/>
      <c r="S34" s="25"/>
      <c r="T34" s="25"/>
      <c r="U34" s="25"/>
      <c r="V34" s="25"/>
      <c r="W34" s="25"/>
      <c r="X34" s="25"/>
      <c r="Y34" s="25"/>
      <c r="Z34" s="25"/>
      <c r="AA34" s="25"/>
    </row>
    <row r="35" spans="1:27" ht="90">
      <c r="A35" s="102">
        <f t="shared" si="0"/>
        <v>34</v>
      </c>
      <c r="B35" s="102" t="s">
        <v>1361</v>
      </c>
      <c r="C35" s="108" t="s">
        <v>70</v>
      </c>
      <c r="D35" s="109" t="s">
        <v>71</v>
      </c>
      <c r="E35" s="110" t="s">
        <v>1564</v>
      </c>
      <c r="F35" s="111">
        <v>1</v>
      </c>
      <c r="G35" s="112" t="s">
        <v>116</v>
      </c>
      <c r="H35" s="112" t="s">
        <v>117</v>
      </c>
      <c r="I35" s="112" t="s">
        <v>118</v>
      </c>
      <c r="J35" s="102">
        <v>1</v>
      </c>
      <c r="K35" s="114" t="s">
        <v>22</v>
      </c>
      <c r="L35" s="108" t="s">
        <v>119</v>
      </c>
      <c r="M35" s="114">
        <v>2005210869</v>
      </c>
      <c r="N35" s="174"/>
      <c r="O35" s="180"/>
      <c r="P35" s="108" t="s">
        <v>76</v>
      </c>
      <c r="Q35" s="130"/>
      <c r="R35" s="2"/>
      <c r="S35" s="25"/>
      <c r="T35" s="25"/>
      <c r="U35" s="25"/>
      <c r="V35" s="25"/>
      <c r="W35" s="25"/>
      <c r="X35" s="25"/>
      <c r="Y35" s="25"/>
      <c r="Z35" s="25"/>
      <c r="AA35" s="25"/>
    </row>
    <row r="36" spans="1:27" ht="90">
      <c r="A36" s="102">
        <f t="shared" si="0"/>
        <v>35</v>
      </c>
      <c r="B36" s="102" t="s">
        <v>1362</v>
      </c>
      <c r="C36" s="103" t="s">
        <v>70</v>
      </c>
      <c r="D36" s="104" t="s">
        <v>71</v>
      </c>
      <c r="E36" s="105" t="s">
        <v>1565</v>
      </c>
      <c r="F36" s="106">
        <v>1</v>
      </c>
      <c r="G36" s="105" t="s">
        <v>120</v>
      </c>
      <c r="H36" s="107" t="s">
        <v>114</v>
      </c>
      <c r="I36" s="107" t="s">
        <v>121</v>
      </c>
      <c r="J36" s="102">
        <v>1</v>
      </c>
      <c r="K36" s="159" t="s">
        <v>22</v>
      </c>
      <c r="L36" s="103" t="s">
        <v>122</v>
      </c>
      <c r="M36" s="159">
        <v>2005210584</v>
      </c>
      <c r="N36" s="173"/>
      <c r="O36" s="181"/>
      <c r="P36" s="103" t="s">
        <v>76</v>
      </c>
      <c r="Q36" s="124"/>
      <c r="R36" s="3"/>
      <c r="S36" s="25"/>
      <c r="T36" s="25"/>
      <c r="U36" s="25"/>
      <c r="V36" s="25"/>
      <c r="W36" s="25"/>
      <c r="X36" s="25"/>
      <c r="Y36" s="25"/>
      <c r="Z36" s="25"/>
      <c r="AA36" s="25"/>
    </row>
    <row r="37" spans="1:27" ht="90">
      <c r="A37" s="102">
        <f t="shared" si="0"/>
        <v>36</v>
      </c>
      <c r="B37" s="102" t="s">
        <v>1363</v>
      </c>
      <c r="C37" s="108" t="s">
        <v>70</v>
      </c>
      <c r="D37" s="109" t="s">
        <v>71</v>
      </c>
      <c r="E37" s="110" t="s">
        <v>1566</v>
      </c>
      <c r="F37" s="111">
        <v>1</v>
      </c>
      <c r="G37" s="110" t="s">
        <v>123</v>
      </c>
      <c r="H37" s="112" t="s">
        <v>124</v>
      </c>
      <c r="I37" s="112" t="s">
        <v>125</v>
      </c>
      <c r="J37" s="102">
        <v>1</v>
      </c>
      <c r="K37" s="114" t="s">
        <v>22</v>
      </c>
      <c r="L37" s="108" t="s">
        <v>126</v>
      </c>
      <c r="M37" s="114">
        <v>2005218107</v>
      </c>
      <c r="N37" s="174"/>
      <c r="O37" s="180"/>
      <c r="P37" s="108" t="s">
        <v>76</v>
      </c>
      <c r="Q37" s="130"/>
      <c r="R37" s="2"/>
      <c r="S37" s="25"/>
      <c r="T37" s="25"/>
      <c r="U37" s="25"/>
      <c r="V37" s="25"/>
      <c r="W37" s="25"/>
      <c r="X37" s="25"/>
      <c r="Y37" s="25"/>
      <c r="Z37" s="25"/>
      <c r="AA37" s="25"/>
    </row>
    <row r="38" spans="1:27" ht="60">
      <c r="A38" s="102">
        <f t="shared" si="0"/>
        <v>37</v>
      </c>
      <c r="B38" s="102" t="s">
        <v>1364</v>
      </c>
      <c r="C38" s="103" t="s">
        <v>70</v>
      </c>
      <c r="D38" s="104" t="s">
        <v>71</v>
      </c>
      <c r="E38" s="105" t="s">
        <v>1567</v>
      </c>
      <c r="F38" s="106">
        <v>1</v>
      </c>
      <c r="G38" s="105" t="s">
        <v>127</v>
      </c>
      <c r="H38" s="107" t="s">
        <v>128</v>
      </c>
      <c r="I38" s="107" t="s">
        <v>129</v>
      </c>
      <c r="J38" s="102">
        <v>1</v>
      </c>
      <c r="K38" s="159" t="s">
        <v>22</v>
      </c>
      <c r="L38" s="103" t="s">
        <v>130</v>
      </c>
      <c r="M38" s="159">
        <v>2005217906</v>
      </c>
      <c r="N38" s="173"/>
      <c r="O38" s="181"/>
      <c r="P38" s="103" t="s">
        <v>76</v>
      </c>
      <c r="Q38" s="124"/>
      <c r="R38" s="3"/>
      <c r="S38" s="25"/>
      <c r="T38" s="25"/>
      <c r="U38" s="25"/>
      <c r="V38" s="25"/>
      <c r="W38" s="25"/>
      <c r="X38" s="25"/>
      <c r="Y38" s="25"/>
      <c r="Z38" s="25"/>
      <c r="AA38" s="25"/>
    </row>
    <row r="39" spans="1:27" ht="75">
      <c r="A39" s="102">
        <f t="shared" si="0"/>
        <v>38</v>
      </c>
      <c r="B39" s="102" t="s">
        <v>1365</v>
      </c>
      <c r="C39" s="108" t="s">
        <v>70</v>
      </c>
      <c r="D39" s="109" t="s">
        <v>71</v>
      </c>
      <c r="E39" s="110" t="s">
        <v>1568</v>
      </c>
      <c r="F39" s="111">
        <v>1</v>
      </c>
      <c r="G39" s="110" t="s">
        <v>131</v>
      </c>
      <c r="H39" s="112" t="s">
        <v>132</v>
      </c>
      <c r="I39" s="110" t="s">
        <v>133</v>
      </c>
      <c r="J39" s="102">
        <v>1</v>
      </c>
      <c r="K39" s="114" t="s">
        <v>22</v>
      </c>
      <c r="L39" s="108" t="s">
        <v>134</v>
      </c>
      <c r="M39" s="114">
        <v>2005217858</v>
      </c>
      <c r="N39" s="174"/>
      <c r="O39" s="180"/>
      <c r="P39" s="108" t="s">
        <v>76</v>
      </c>
      <c r="Q39" s="130"/>
      <c r="R39" s="2"/>
      <c r="S39" s="25"/>
      <c r="T39" s="25"/>
      <c r="U39" s="25"/>
      <c r="V39" s="25"/>
      <c r="W39" s="25"/>
      <c r="X39" s="25"/>
      <c r="Y39" s="25"/>
      <c r="Z39" s="25"/>
      <c r="AA39" s="25"/>
    </row>
    <row r="40" spans="1:27" ht="60">
      <c r="A40" s="102">
        <f t="shared" si="0"/>
        <v>39</v>
      </c>
      <c r="B40" s="102" t="s">
        <v>1366</v>
      </c>
      <c r="C40" s="103" t="s">
        <v>70</v>
      </c>
      <c r="D40" s="104" t="s">
        <v>71</v>
      </c>
      <c r="E40" s="105" t="s">
        <v>135</v>
      </c>
      <c r="F40" s="106">
        <v>1</v>
      </c>
      <c r="G40" s="105" t="s">
        <v>136</v>
      </c>
      <c r="H40" s="107" t="s">
        <v>137</v>
      </c>
      <c r="I40" s="107" t="s">
        <v>138</v>
      </c>
      <c r="J40" s="102">
        <v>1</v>
      </c>
      <c r="K40" s="159" t="s">
        <v>22</v>
      </c>
      <c r="L40" s="103" t="s">
        <v>139</v>
      </c>
      <c r="M40" s="159">
        <v>2005218020</v>
      </c>
      <c r="N40" s="173"/>
      <c r="O40" s="181"/>
      <c r="P40" s="103" t="s">
        <v>76</v>
      </c>
      <c r="Q40" s="124"/>
      <c r="R40" s="3"/>
      <c r="S40" s="25"/>
      <c r="T40" s="25"/>
      <c r="U40" s="25"/>
      <c r="V40" s="25"/>
      <c r="W40" s="25"/>
      <c r="X40" s="25"/>
      <c r="Y40" s="25"/>
      <c r="Z40" s="25"/>
      <c r="AA40" s="25"/>
    </row>
    <row r="41" spans="1:27" ht="75">
      <c r="A41" s="102">
        <f t="shared" si="0"/>
        <v>40</v>
      </c>
      <c r="B41" s="102" t="s">
        <v>1367</v>
      </c>
      <c r="C41" s="108" t="s">
        <v>70</v>
      </c>
      <c r="D41" s="109" t="s">
        <v>71</v>
      </c>
      <c r="E41" s="110" t="s">
        <v>1569</v>
      </c>
      <c r="F41" s="111">
        <v>1</v>
      </c>
      <c r="G41" s="110" t="s">
        <v>140</v>
      </c>
      <c r="H41" s="112" t="s">
        <v>141</v>
      </c>
      <c r="I41" s="110" t="s">
        <v>142</v>
      </c>
      <c r="J41" s="102">
        <v>1</v>
      </c>
      <c r="K41" s="114" t="s">
        <v>22</v>
      </c>
      <c r="L41" s="108" t="s">
        <v>143</v>
      </c>
      <c r="M41" s="114">
        <v>2005217971</v>
      </c>
      <c r="N41" s="174"/>
      <c r="O41" s="180"/>
      <c r="P41" s="108" t="s">
        <v>76</v>
      </c>
      <c r="Q41" s="130"/>
      <c r="R41" s="2"/>
      <c r="S41" s="25"/>
      <c r="T41" s="25"/>
      <c r="U41" s="25"/>
      <c r="V41" s="25"/>
      <c r="W41" s="25"/>
      <c r="X41" s="25"/>
      <c r="Y41" s="25"/>
      <c r="Z41" s="25"/>
      <c r="AA41" s="25"/>
    </row>
    <row r="42" spans="1:27" ht="105">
      <c r="A42" s="102">
        <f t="shared" si="0"/>
        <v>41</v>
      </c>
      <c r="B42" s="102" t="s">
        <v>1368</v>
      </c>
      <c r="C42" s="103" t="s">
        <v>70</v>
      </c>
      <c r="D42" s="104" t="s">
        <v>71</v>
      </c>
      <c r="E42" s="105" t="s">
        <v>1570</v>
      </c>
      <c r="F42" s="106">
        <v>1</v>
      </c>
      <c r="G42" s="105" t="s">
        <v>144</v>
      </c>
      <c r="H42" s="107" t="s">
        <v>145</v>
      </c>
      <c r="I42" s="107" t="s">
        <v>146</v>
      </c>
      <c r="J42" s="102">
        <v>1</v>
      </c>
      <c r="K42" s="159" t="s">
        <v>22</v>
      </c>
      <c r="L42" s="103" t="s">
        <v>147</v>
      </c>
      <c r="M42" s="159">
        <v>2005211267</v>
      </c>
      <c r="N42" s="173"/>
      <c r="O42" s="181"/>
      <c r="P42" s="103" t="s">
        <v>76</v>
      </c>
      <c r="Q42" s="124"/>
      <c r="R42" s="3"/>
      <c r="S42" s="25"/>
      <c r="T42" s="25"/>
      <c r="U42" s="25"/>
      <c r="V42" s="25"/>
      <c r="W42" s="25"/>
      <c r="X42" s="25"/>
      <c r="Y42" s="25"/>
      <c r="Z42" s="25"/>
      <c r="AA42" s="25"/>
    </row>
    <row r="43" spans="1:27" ht="105">
      <c r="A43" s="102">
        <f t="shared" si="0"/>
        <v>42</v>
      </c>
      <c r="B43" s="102" t="s">
        <v>1369</v>
      </c>
      <c r="C43" s="108" t="s">
        <v>70</v>
      </c>
      <c r="D43" s="109" t="s">
        <v>71</v>
      </c>
      <c r="E43" s="110" t="s">
        <v>1571</v>
      </c>
      <c r="F43" s="111">
        <v>1</v>
      </c>
      <c r="G43" s="110" t="s">
        <v>148</v>
      </c>
      <c r="H43" s="112" t="s">
        <v>149</v>
      </c>
      <c r="I43" s="112" t="s">
        <v>150</v>
      </c>
      <c r="J43" s="102">
        <v>1</v>
      </c>
      <c r="K43" s="114" t="s">
        <v>22</v>
      </c>
      <c r="L43" s="108" t="s">
        <v>151</v>
      </c>
      <c r="M43" s="114">
        <v>2005211645</v>
      </c>
      <c r="N43" s="174"/>
      <c r="O43" s="180"/>
      <c r="P43" s="108" t="s">
        <v>76</v>
      </c>
      <c r="Q43" s="130"/>
      <c r="R43" s="2"/>
      <c r="S43" s="25"/>
      <c r="T43" s="25"/>
      <c r="U43" s="25"/>
      <c r="V43" s="25"/>
      <c r="W43" s="25"/>
      <c r="X43" s="25"/>
      <c r="Y43" s="25"/>
      <c r="Z43" s="25"/>
      <c r="AA43" s="25"/>
    </row>
    <row r="44" spans="1:27" ht="60">
      <c r="A44" s="102">
        <f t="shared" si="0"/>
        <v>43</v>
      </c>
      <c r="B44" s="102" t="s">
        <v>1370</v>
      </c>
      <c r="C44" s="103" t="s">
        <v>70</v>
      </c>
      <c r="D44" s="104" t="s">
        <v>152</v>
      </c>
      <c r="E44" s="105" t="s">
        <v>1572</v>
      </c>
      <c r="F44" s="106">
        <v>1</v>
      </c>
      <c r="G44" s="105" t="s">
        <v>1573</v>
      </c>
      <c r="H44" s="107" t="s">
        <v>153</v>
      </c>
      <c r="I44" s="107" t="s">
        <v>1120</v>
      </c>
      <c r="J44" s="102">
        <v>1</v>
      </c>
      <c r="K44" s="159" t="s">
        <v>22</v>
      </c>
      <c r="L44" s="103" t="s">
        <v>154</v>
      </c>
      <c r="M44" s="159">
        <v>2005211172</v>
      </c>
      <c r="N44" s="173"/>
      <c r="O44" s="181"/>
      <c r="P44" s="103" t="s">
        <v>76</v>
      </c>
      <c r="Q44" s="124"/>
      <c r="R44" s="3"/>
      <c r="S44" s="25"/>
      <c r="T44" s="25"/>
      <c r="U44" s="25"/>
      <c r="V44" s="25"/>
      <c r="W44" s="25"/>
      <c r="X44" s="25"/>
      <c r="Y44" s="25"/>
      <c r="Z44" s="25"/>
      <c r="AA44" s="25"/>
    </row>
    <row r="45" spans="1:27" ht="150">
      <c r="A45" s="96">
        <f t="shared" si="0"/>
        <v>44</v>
      </c>
      <c r="B45" s="96" t="s">
        <v>1371</v>
      </c>
      <c r="C45" s="140" t="s">
        <v>155</v>
      </c>
      <c r="D45" s="94" t="s">
        <v>156</v>
      </c>
      <c r="E45" s="145" t="s">
        <v>157</v>
      </c>
      <c r="F45" s="167">
        <v>1</v>
      </c>
      <c r="G45" s="145" t="s">
        <v>158</v>
      </c>
      <c r="H45" s="168" t="s">
        <v>159</v>
      </c>
      <c r="I45" s="168" t="s">
        <v>160</v>
      </c>
      <c r="J45" s="96">
        <v>1</v>
      </c>
      <c r="K45" s="139" t="s">
        <v>22</v>
      </c>
      <c r="L45" s="140" t="s">
        <v>161</v>
      </c>
      <c r="M45" s="139">
        <v>2005210907</v>
      </c>
      <c r="N45" s="193"/>
      <c r="O45" s="194"/>
      <c r="P45" s="140" t="s">
        <v>76</v>
      </c>
      <c r="Q45" s="96"/>
      <c r="R45" s="11"/>
      <c r="S45" s="25"/>
      <c r="T45" s="25"/>
      <c r="U45" s="25"/>
      <c r="V45" s="25"/>
      <c r="W45" s="25"/>
      <c r="X45" s="25"/>
      <c r="Y45" s="25"/>
      <c r="Z45" s="25"/>
      <c r="AA45" s="25"/>
    </row>
    <row r="46" spans="1:27" ht="150">
      <c r="A46" s="96">
        <f t="shared" si="0"/>
        <v>45</v>
      </c>
      <c r="B46" s="96" t="s">
        <v>1372</v>
      </c>
      <c r="C46" s="116" t="s">
        <v>155</v>
      </c>
      <c r="D46" s="117" t="s">
        <v>156</v>
      </c>
      <c r="E46" s="118" t="s">
        <v>162</v>
      </c>
      <c r="F46" s="119">
        <v>1</v>
      </c>
      <c r="G46" s="118" t="s">
        <v>163</v>
      </c>
      <c r="H46" s="120" t="s">
        <v>164</v>
      </c>
      <c r="I46" s="120" t="s">
        <v>165</v>
      </c>
      <c r="J46" s="96">
        <v>1</v>
      </c>
      <c r="K46" s="177" t="s">
        <v>22</v>
      </c>
      <c r="L46" s="116" t="s">
        <v>166</v>
      </c>
      <c r="M46" s="177">
        <v>2005217921</v>
      </c>
      <c r="N46" s="178"/>
      <c r="O46" s="179"/>
      <c r="P46" s="116" t="s">
        <v>76</v>
      </c>
      <c r="Q46" s="147"/>
      <c r="R46" s="4"/>
      <c r="S46" s="25"/>
      <c r="T46" s="25"/>
      <c r="U46" s="25"/>
      <c r="V46" s="25"/>
      <c r="W46" s="25"/>
      <c r="X46" s="25"/>
      <c r="Y46" s="25"/>
      <c r="Z46" s="25"/>
      <c r="AA46" s="25"/>
    </row>
    <row r="47" spans="1:27" ht="240">
      <c r="A47" s="96">
        <f t="shared" si="0"/>
        <v>46</v>
      </c>
      <c r="B47" s="96" t="s">
        <v>1292</v>
      </c>
      <c r="C47" s="140" t="s">
        <v>155</v>
      </c>
      <c r="D47" s="94" t="s">
        <v>167</v>
      </c>
      <c r="E47" s="145" t="s">
        <v>168</v>
      </c>
      <c r="F47" s="167">
        <v>2</v>
      </c>
      <c r="G47" s="145" t="s">
        <v>169</v>
      </c>
      <c r="H47" s="168" t="s">
        <v>170</v>
      </c>
      <c r="I47" s="145" t="s">
        <v>171</v>
      </c>
      <c r="J47" s="96">
        <v>1</v>
      </c>
      <c r="K47" s="139" t="s">
        <v>44</v>
      </c>
      <c r="L47" s="193"/>
      <c r="M47" s="194"/>
      <c r="N47" s="193"/>
      <c r="O47" s="194"/>
      <c r="P47" s="140" t="s">
        <v>76</v>
      </c>
      <c r="Q47" s="139"/>
      <c r="R47" s="15"/>
      <c r="S47" s="25"/>
      <c r="T47" s="25"/>
      <c r="U47" s="25"/>
      <c r="V47" s="25"/>
      <c r="W47" s="25"/>
      <c r="X47" s="25"/>
      <c r="Y47" s="25"/>
      <c r="Z47" s="25"/>
      <c r="AA47" s="25"/>
    </row>
    <row r="48" spans="1:27" ht="240">
      <c r="A48" s="96">
        <f t="shared" si="0"/>
        <v>47</v>
      </c>
      <c r="B48" s="96" t="s">
        <v>1293</v>
      </c>
      <c r="C48" s="116" t="s">
        <v>155</v>
      </c>
      <c r="D48" s="117" t="s">
        <v>167</v>
      </c>
      <c r="E48" s="118" t="s">
        <v>172</v>
      </c>
      <c r="F48" s="119">
        <v>2</v>
      </c>
      <c r="G48" s="118" t="s">
        <v>173</v>
      </c>
      <c r="H48" s="120" t="s">
        <v>170</v>
      </c>
      <c r="I48" s="120" t="s">
        <v>171</v>
      </c>
      <c r="J48" s="96">
        <v>1</v>
      </c>
      <c r="K48" s="177" t="s">
        <v>44</v>
      </c>
      <c r="L48" s="178"/>
      <c r="M48" s="179"/>
      <c r="N48" s="178"/>
      <c r="O48" s="179"/>
      <c r="P48" s="116" t="s">
        <v>76</v>
      </c>
      <c r="Q48" s="147"/>
      <c r="R48" s="4"/>
      <c r="S48" s="25"/>
      <c r="T48" s="25"/>
      <c r="U48" s="25"/>
      <c r="V48" s="25"/>
      <c r="W48" s="25"/>
      <c r="X48" s="25"/>
      <c r="Y48" s="25"/>
      <c r="Z48" s="25"/>
      <c r="AA48" s="25"/>
    </row>
    <row r="49" spans="1:27" ht="165">
      <c r="A49" s="96">
        <f t="shared" si="0"/>
        <v>48</v>
      </c>
      <c r="B49" s="96" t="s">
        <v>1535</v>
      </c>
      <c r="C49" s="140" t="s">
        <v>155</v>
      </c>
      <c r="D49" s="94" t="s">
        <v>167</v>
      </c>
      <c r="E49" s="145" t="s">
        <v>174</v>
      </c>
      <c r="F49" s="167">
        <v>3</v>
      </c>
      <c r="G49" s="145" t="s">
        <v>175</v>
      </c>
      <c r="H49" s="168" t="s">
        <v>176</v>
      </c>
      <c r="I49" s="168" t="s">
        <v>177</v>
      </c>
      <c r="J49" s="96">
        <v>1</v>
      </c>
      <c r="K49" s="139" t="s">
        <v>44</v>
      </c>
      <c r="L49" s="193"/>
      <c r="M49" s="194"/>
      <c r="N49" s="193"/>
      <c r="O49" s="194"/>
      <c r="P49" s="193"/>
      <c r="Q49" s="96"/>
      <c r="R49" s="11"/>
      <c r="S49" s="25"/>
      <c r="T49" s="25"/>
      <c r="U49" s="25"/>
      <c r="V49" s="25"/>
      <c r="W49" s="25"/>
      <c r="X49" s="25"/>
      <c r="Y49" s="25"/>
      <c r="Z49" s="25"/>
      <c r="AA49" s="25"/>
    </row>
    <row r="50" spans="1:27" ht="165">
      <c r="A50" s="96">
        <f t="shared" si="0"/>
        <v>49</v>
      </c>
      <c r="B50" s="96" t="s">
        <v>1536</v>
      </c>
      <c r="C50" s="116" t="s">
        <v>155</v>
      </c>
      <c r="D50" s="117" t="s">
        <v>167</v>
      </c>
      <c r="E50" s="120" t="s">
        <v>178</v>
      </c>
      <c r="F50" s="119">
        <v>3</v>
      </c>
      <c r="G50" s="118" t="s">
        <v>178</v>
      </c>
      <c r="H50" s="120" t="s">
        <v>179</v>
      </c>
      <c r="I50" s="120" t="s">
        <v>177</v>
      </c>
      <c r="J50" s="96">
        <v>1</v>
      </c>
      <c r="K50" s="177" t="s">
        <v>44</v>
      </c>
      <c r="L50" s="178"/>
      <c r="M50" s="179"/>
      <c r="N50" s="178"/>
      <c r="O50" s="179"/>
      <c r="P50" s="178"/>
      <c r="Q50" s="101"/>
      <c r="R50" s="3"/>
      <c r="S50" s="25"/>
      <c r="T50" s="25"/>
      <c r="U50" s="25"/>
      <c r="V50" s="25"/>
      <c r="W50" s="25"/>
      <c r="X50" s="25"/>
      <c r="Y50" s="25"/>
      <c r="Z50" s="25"/>
      <c r="AA50" s="25"/>
    </row>
    <row r="51" spans="1:27" s="19" customFormat="1" ht="135">
      <c r="A51" s="102">
        <f t="shared" si="0"/>
        <v>50</v>
      </c>
      <c r="B51" s="102" t="s">
        <v>1373</v>
      </c>
      <c r="C51" s="121" t="s">
        <v>1170</v>
      </c>
      <c r="D51" s="122" t="s">
        <v>800</v>
      </c>
      <c r="E51" s="123" t="s">
        <v>801</v>
      </c>
      <c r="F51" s="124">
        <v>1</v>
      </c>
      <c r="G51" s="123" t="s">
        <v>802</v>
      </c>
      <c r="H51" s="126" t="s">
        <v>803</v>
      </c>
      <c r="I51" s="127" t="s">
        <v>804</v>
      </c>
      <c r="J51" s="102">
        <v>2</v>
      </c>
      <c r="K51" s="124" t="s">
        <v>22</v>
      </c>
      <c r="L51" s="122" t="s">
        <v>805</v>
      </c>
      <c r="M51" s="124">
        <v>2005210454</v>
      </c>
      <c r="N51" s="122" t="s">
        <v>806</v>
      </c>
      <c r="O51" s="124">
        <v>2005210178</v>
      </c>
      <c r="P51" s="124"/>
      <c r="Q51" s="124"/>
      <c r="R51" s="3"/>
      <c r="S51" s="10"/>
      <c r="T51" s="10"/>
      <c r="U51" s="10"/>
      <c r="V51" s="10"/>
      <c r="W51" s="10"/>
      <c r="X51" s="10"/>
      <c r="Y51" s="10"/>
      <c r="Z51" s="10"/>
      <c r="AA51" s="10"/>
    </row>
    <row r="52" spans="1:27" ht="135">
      <c r="A52" s="102">
        <f t="shared" si="0"/>
        <v>51</v>
      </c>
      <c r="B52" s="102" t="s">
        <v>1374</v>
      </c>
      <c r="C52" s="121" t="s">
        <v>1170</v>
      </c>
      <c r="D52" s="128" t="s">
        <v>800</v>
      </c>
      <c r="E52" s="129" t="s">
        <v>807</v>
      </c>
      <c r="F52" s="130">
        <v>1</v>
      </c>
      <c r="G52" s="129" t="s">
        <v>808</v>
      </c>
      <c r="H52" s="129" t="s">
        <v>809</v>
      </c>
      <c r="I52" s="131" t="s">
        <v>810</v>
      </c>
      <c r="J52" s="102">
        <v>2</v>
      </c>
      <c r="K52" s="124" t="s">
        <v>22</v>
      </c>
      <c r="L52" s="128" t="s">
        <v>811</v>
      </c>
      <c r="M52" s="130">
        <v>2005210213</v>
      </c>
      <c r="N52" s="128" t="s">
        <v>812</v>
      </c>
      <c r="O52" s="130">
        <v>2005218033</v>
      </c>
      <c r="P52" s="130"/>
      <c r="Q52" s="182"/>
      <c r="R52" s="6"/>
      <c r="S52" s="25"/>
      <c r="T52" s="25"/>
      <c r="U52" s="25"/>
      <c r="V52" s="25"/>
      <c r="W52" s="25"/>
      <c r="X52" s="25"/>
      <c r="Y52" s="25"/>
      <c r="Z52" s="25"/>
      <c r="AA52" s="25"/>
    </row>
    <row r="53" spans="1:27" ht="165">
      <c r="A53" s="102">
        <f t="shared" si="0"/>
        <v>52</v>
      </c>
      <c r="B53" s="102" t="s">
        <v>1375</v>
      </c>
      <c r="C53" s="121" t="s">
        <v>1170</v>
      </c>
      <c r="D53" s="122" t="s">
        <v>800</v>
      </c>
      <c r="E53" s="123" t="s">
        <v>813</v>
      </c>
      <c r="F53" s="124">
        <v>1</v>
      </c>
      <c r="G53" s="132" t="s">
        <v>1095</v>
      </c>
      <c r="H53" s="133" t="s">
        <v>814</v>
      </c>
      <c r="I53" s="127" t="s">
        <v>815</v>
      </c>
      <c r="J53" s="102">
        <v>2</v>
      </c>
      <c r="K53" s="124" t="s">
        <v>22</v>
      </c>
      <c r="L53" s="122" t="s">
        <v>1602</v>
      </c>
      <c r="M53" s="124">
        <v>2022210230</v>
      </c>
      <c r="N53" s="122" t="s">
        <v>1603</v>
      </c>
      <c r="O53" s="124">
        <v>2022210117</v>
      </c>
      <c r="P53" s="124"/>
      <c r="Q53" s="111"/>
      <c r="R53" s="7"/>
      <c r="S53" s="25"/>
      <c r="T53" s="25"/>
      <c r="U53" s="25"/>
      <c r="V53" s="25"/>
      <c r="W53" s="25"/>
      <c r="X53" s="25"/>
      <c r="Y53" s="25"/>
      <c r="Z53" s="25"/>
      <c r="AA53" s="25"/>
    </row>
    <row r="54" spans="1:27" ht="105">
      <c r="A54" s="102">
        <f t="shared" si="0"/>
        <v>53</v>
      </c>
      <c r="B54" s="102" t="s">
        <v>1376</v>
      </c>
      <c r="C54" s="121" t="s">
        <v>1170</v>
      </c>
      <c r="D54" s="128" t="s">
        <v>800</v>
      </c>
      <c r="E54" s="134" t="s">
        <v>816</v>
      </c>
      <c r="F54" s="130">
        <v>1</v>
      </c>
      <c r="G54" s="135" t="s">
        <v>817</v>
      </c>
      <c r="H54" s="135" t="s">
        <v>818</v>
      </c>
      <c r="I54" s="135" t="s">
        <v>819</v>
      </c>
      <c r="J54" s="102">
        <v>2</v>
      </c>
      <c r="K54" s="124" t="s">
        <v>22</v>
      </c>
      <c r="L54" s="128" t="s">
        <v>1604</v>
      </c>
      <c r="M54" s="130">
        <v>2022210293</v>
      </c>
      <c r="N54" s="128" t="s">
        <v>1605</v>
      </c>
      <c r="O54" s="130">
        <v>2005218045</v>
      </c>
      <c r="P54" s="130"/>
      <c r="Q54" s="106"/>
      <c r="R54" s="8"/>
      <c r="S54" s="25"/>
      <c r="T54" s="25"/>
      <c r="U54" s="25"/>
      <c r="V54" s="25"/>
      <c r="W54" s="25"/>
      <c r="X54" s="25"/>
      <c r="Y54" s="25"/>
      <c r="Z54" s="25"/>
      <c r="AA54" s="25"/>
    </row>
    <row r="55" spans="1:27" s="78" customFormat="1" ht="210">
      <c r="A55" s="96">
        <f t="shared" si="0"/>
        <v>54</v>
      </c>
      <c r="B55" s="96" t="s">
        <v>1377</v>
      </c>
      <c r="C55" s="97" t="s">
        <v>1038</v>
      </c>
      <c r="D55" s="136" t="s">
        <v>1039</v>
      </c>
      <c r="E55" s="137" t="s">
        <v>1040</v>
      </c>
      <c r="F55" s="138">
        <v>1</v>
      </c>
      <c r="G55" s="137" t="s">
        <v>1040</v>
      </c>
      <c r="H55" s="137" t="s">
        <v>1041</v>
      </c>
      <c r="I55" s="137" t="s">
        <v>1042</v>
      </c>
      <c r="J55" s="96">
        <v>1</v>
      </c>
      <c r="K55" s="139" t="s">
        <v>22</v>
      </c>
      <c r="L55" s="97" t="s">
        <v>1043</v>
      </c>
      <c r="M55" s="96">
        <v>2022210303</v>
      </c>
      <c r="N55" s="97" t="s">
        <v>1044</v>
      </c>
      <c r="O55" s="96" t="s">
        <v>1044</v>
      </c>
      <c r="P55" s="140"/>
      <c r="Q55" s="96"/>
      <c r="R55" s="11"/>
      <c r="S55" s="25"/>
      <c r="T55" s="25"/>
      <c r="U55" s="25"/>
      <c r="V55" s="25"/>
      <c r="W55" s="25"/>
      <c r="X55" s="25"/>
      <c r="Y55" s="25"/>
      <c r="Z55" s="25"/>
      <c r="AA55" s="25"/>
    </row>
    <row r="56" spans="1:27" s="78" customFormat="1" ht="225">
      <c r="A56" s="96">
        <f t="shared" si="0"/>
        <v>55</v>
      </c>
      <c r="B56" s="96" t="s">
        <v>1378</v>
      </c>
      <c r="C56" s="97" t="s">
        <v>1038</v>
      </c>
      <c r="D56" s="136" t="s">
        <v>1039</v>
      </c>
      <c r="E56" s="137" t="s">
        <v>1045</v>
      </c>
      <c r="F56" s="138">
        <v>1</v>
      </c>
      <c r="G56" s="137" t="s">
        <v>1045</v>
      </c>
      <c r="H56" s="137" t="s">
        <v>1046</v>
      </c>
      <c r="I56" s="137" t="s">
        <v>1047</v>
      </c>
      <c r="J56" s="96">
        <v>1</v>
      </c>
      <c r="K56" s="139" t="s">
        <v>22</v>
      </c>
      <c r="L56" s="97" t="s">
        <v>1048</v>
      </c>
      <c r="M56" s="96">
        <v>2022210056</v>
      </c>
      <c r="N56" s="97" t="s">
        <v>1044</v>
      </c>
      <c r="O56" s="96" t="s">
        <v>1044</v>
      </c>
      <c r="P56" s="140"/>
      <c r="Q56" s="96"/>
      <c r="R56" s="11"/>
      <c r="S56" s="25"/>
      <c r="T56" s="25"/>
      <c r="U56" s="25"/>
      <c r="V56" s="25"/>
      <c r="W56" s="25"/>
      <c r="X56" s="25"/>
      <c r="Y56" s="25"/>
      <c r="Z56" s="25"/>
      <c r="AA56" s="25"/>
    </row>
    <row r="57" spans="1:27" s="78" customFormat="1" ht="165">
      <c r="A57" s="96">
        <f t="shared" si="0"/>
        <v>56</v>
      </c>
      <c r="B57" s="96" t="s">
        <v>1379</v>
      </c>
      <c r="C57" s="97" t="s">
        <v>1038</v>
      </c>
      <c r="D57" s="136" t="s">
        <v>1039</v>
      </c>
      <c r="E57" s="137" t="s">
        <v>1049</v>
      </c>
      <c r="F57" s="138">
        <v>1</v>
      </c>
      <c r="G57" s="137" t="s">
        <v>1049</v>
      </c>
      <c r="H57" s="137" t="s">
        <v>1050</v>
      </c>
      <c r="I57" s="137" t="s">
        <v>1051</v>
      </c>
      <c r="J57" s="96">
        <v>2</v>
      </c>
      <c r="K57" s="139" t="s">
        <v>22</v>
      </c>
      <c r="L57" s="97" t="s">
        <v>1052</v>
      </c>
      <c r="M57" s="96">
        <v>2005225998</v>
      </c>
      <c r="N57" s="97" t="s">
        <v>1053</v>
      </c>
      <c r="O57" s="96">
        <v>2005220274</v>
      </c>
      <c r="P57" s="140"/>
      <c r="Q57" s="96"/>
      <c r="R57" s="11"/>
      <c r="S57" s="25"/>
      <c r="T57" s="25"/>
      <c r="U57" s="25"/>
      <c r="V57" s="25"/>
      <c r="W57" s="25"/>
      <c r="X57" s="25"/>
      <c r="Y57" s="25"/>
      <c r="Z57" s="25"/>
      <c r="AA57" s="25"/>
    </row>
    <row r="58" spans="1:27" ht="90">
      <c r="A58" s="102">
        <f t="shared" si="0"/>
        <v>57</v>
      </c>
      <c r="B58" s="102" t="s">
        <v>1380</v>
      </c>
      <c r="C58" s="108" t="s">
        <v>180</v>
      </c>
      <c r="D58" s="109" t="s">
        <v>181</v>
      </c>
      <c r="E58" s="110" t="s">
        <v>182</v>
      </c>
      <c r="F58" s="111">
        <v>1</v>
      </c>
      <c r="G58" s="110" t="s">
        <v>183</v>
      </c>
      <c r="H58" s="112" t="s">
        <v>184</v>
      </c>
      <c r="I58" s="112" t="s">
        <v>185</v>
      </c>
      <c r="J58" s="102">
        <v>2</v>
      </c>
      <c r="K58" s="114" t="s">
        <v>44</v>
      </c>
      <c r="L58" s="108"/>
      <c r="M58" s="114"/>
      <c r="N58" s="108"/>
      <c r="O58" s="114"/>
      <c r="P58" s="108"/>
      <c r="Q58" s="130"/>
      <c r="R58" s="2"/>
      <c r="S58" s="25"/>
      <c r="T58" s="25"/>
      <c r="U58" s="25"/>
      <c r="V58" s="25"/>
      <c r="W58" s="25"/>
      <c r="X58" s="25"/>
      <c r="Y58" s="25"/>
      <c r="Z58" s="25"/>
      <c r="AA58" s="25"/>
    </row>
    <row r="59" spans="1:27" ht="150">
      <c r="A59" s="102">
        <f t="shared" si="0"/>
        <v>58</v>
      </c>
      <c r="B59" s="102" t="s">
        <v>1381</v>
      </c>
      <c r="C59" s="103" t="s">
        <v>180</v>
      </c>
      <c r="D59" s="104" t="s">
        <v>181</v>
      </c>
      <c r="E59" s="105" t="s">
        <v>186</v>
      </c>
      <c r="F59" s="106">
        <v>1</v>
      </c>
      <c r="G59" s="105" t="s">
        <v>1171</v>
      </c>
      <c r="H59" s="107" t="s">
        <v>187</v>
      </c>
      <c r="I59" s="107" t="s">
        <v>188</v>
      </c>
      <c r="J59" s="102">
        <v>2</v>
      </c>
      <c r="K59" s="159" t="s">
        <v>44</v>
      </c>
      <c r="L59" s="173"/>
      <c r="M59" s="181"/>
      <c r="N59" s="173"/>
      <c r="O59" s="181"/>
      <c r="P59" s="103"/>
      <c r="Q59" s="124"/>
      <c r="R59" s="3"/>
      <c r="S59" s="25"/>
      <c r="T59" s="25"/>
      <c r="U59" s="25"/>
      <c r="V59" s="25"/>
      <c r="W59" s="25"/>
      <c r="X59" s="25"/>
      <c r="Y59" s="25"/>
      <c r="Z59" s="25"/>
      <c r="AA59" s="25"/>
    </row>
    <row r="60" spans="1:27" s="19" customFormat="1" ht="90">
      <c r="A60" s="102">
        <f t="shared" si="0"/>
        <v>59</v>
      </c>
      <c r="B60" s="102" t="s">
        <v>1382</v>
      </c>
      <c r="C60" s="108" t="s">
        <v>180</v>
      </c>
      <c r="D60" s="109" t="s">
        <v>181</v>
      </c>
      <c r="E60" s="110" t="s">
        <v>189</v>
      </c>
      <c r="F60" s="111">
        <v>1</v>
      </c>
      <c r="G60" s="110" t="s">
        <v>190</v>
      </c>
      <c r="H60" s="112" t="s">
        <v>1266</v>
      </c>
      <c r="I60" s="112" t="s">
        <v>191</v>
      </c>
      <c r="J60" s="102">
        <v>2</v>
      </c>
      <c r="K60" s="114" t="s">
        <v>22</v>
      </c>
      <c r="L60" s="150" t="s">
        <v>1606</v>
      </c>
      <c r="M60" s="124">
        <v>2005218045</v>
      </c>
      <c r="N60" s="150" t="s">
        <v>1607</v>
      </c>
      <c r="O60" s="124">
        <v>2005210377</v>
      </c>
      <c r="P60" s="150"/>
      <c r="Q60" s="130"/>
      <c r="R60" s="2"/>
      <c r="S60" s="10"/>
      <c r="T60" s="10"/>
      <c r="U60" s="10"/>
      <c r="V60" s="10"/>
      <c r="W60" s="10"/>
      <c r="X60" s="10"/>
      <c r="Y60" s="10"/>
      <c r="Z60" s="10"/>
      <c r="AA60" s="10"/>
    </row>
    <row r="61" spans="1:27" ht="90">
      <c r="A61" s="102">
        <f t="shared" si="0"/>
        <v>60</v>
      </c>
      <c r="B61" s="102" t="s">
        <v>1383</v>
      </c>
      <c r="C61" s="103" t="s">
        <v>180</v>
      </c>
      <c r="D61" s="104" t="s">
        <v>181</v>
      </c>
      <c r="E61" s="105" t="s">
        <v>192</v>
      </c>
      <c r="F61" s="106">
        <v>1</v>
      </c>
      <c r="G61" s="105" t="s">
        <v>193</v>
      </c>
      <c r="H61" s="105" t="s">
        <v>194</v>
      </c>
      <c r="I61" s="107" t="s">
        <v>195</v>
      </c>
      <c r="J61" s="102">
        <v>2</v>
      </c>
      <c r="K61" s="159" t="s">
        <v>44</v>
      </c>
      <c r="L61" s="173"/>
      <c r="M61" s="181"/>
      <c r="N61" s="173"/>
      <c r="O61" s="181"/>
      <c r="P61" s="103"/>
      <c r="Q61" s="124"/>
      <c r="R61" s="3"/>
      <c r="S61" s="25"/>
      <c r="T61" s="25"/>
      <c r="U61" s="25"/>
      <c r="V61" s="25"/>
      <c r="W61" s="25"/>
      <c r="X61" s="25"/>
      <c r="Y61" s="25"/>
      <c r="Z61" s="25"/>
      <c r="AA61" s="25"/>
    </row>
    <row r="62" spans="1:27" ht="90">
      <c r="A62" s="255">
        <f t="shared" si="0"/>
        <v>61</v>
      </c>
      <c r="B62" s="255" t="s">
        <v>1384</v>
      </c>
      <c r="C62" s="256" t="s">
        <v>180</v>
      </c>
      <c r="D62" s="256" t="s">
        <v>181</v>
      </c>
      <c r="E62" s="256" t="s">
        <v>797</v>
      </c>
      <c r="F62" s="186">
        <v>1</v>
      </c>
      <c r="G62" s="256" t="s">
        <v>798</v>
      </c>
      <c r="H62" s="257" t="s">
        <v>1385</v>
      </c>
      <c r="I62" s="257" t="s">
        <v>799</v>
      </c>
      <c r="J62" s="255">
        <v>2</v>
      </c>
      <c r="K62" s="258" t="s">
        <v>767</v>
      </c>
      <c r="L62" s="259" t="s">
        <v>1608</v>
      </c>
      <c r="M62" s="258">
        <v>2005210193</v>
      </c>
      <c r="N62" s="130"/>
      <c r="O62" s="130"/>
      <c r="P62" s="130"/>
      <c r="Q62" s="130"/>
      <c r="R62" s="2"/>
      <c r="S62" s="25"/>
      <c r="T62" s="25"/>
      <c r="U62" s="25"/>
      <c r="V62" s="25"/>
      <c r="W62" s="25"/>
      <c r="X62" s="25"/>
      <c r="Y62" s="25"/>
      <c r="Z62" s="25"/>
      <c r="AA62" s="25"/>
    </row>
    <row r="63" spans="1:27" ht="210">
      <c r="A63" s="102">
        <f t="shared" si="0"/>
        <v>62</v>
      </c>
      <c r="B63" s="102" t="s">
        <v>1294</v>
      </c>
      <c r="C63" s="141" t="s">
        <v>180</v>
      </c>
      <c r="D63" s="129" t="s">
        <v>181</v>
      </c>
      <c r="E63" s="129" t="s">
        <v>1260</v>
      </c>
      <c r="F63" s="142">
        <v>2</v>
      </c>
      <c r="G63" s="129" t="s">
        <v>1261</v>
      </c>
      <c r="H63" s="131" t="s">
        <v>1262</v>
      </c>
      <c r="I63" s="131" t="s">
        <v>1263</v>
      </c>
      <c r="J63" s="102">
        <v>2</v>
      </c>
      <c r="K63" s="159" t="s">
        <v>22</v>
      </c>
      <c r="L63" s="169" t="s">
        <v>1264</v>
      </c>
      <c r="M63" s="130">
        <v>2005210749</v>
      </c>
      <c r="N63" s="130" t="s">
        <v>1265</v>
      </c>
      <c r="O63" s="130">
        <v>2005210795</v>
      </c>
      <c r="P63" s="130"/>
      <c r="Q63" s="130"/>
      <c r="R63" s="2"/>
      <c r="S63" s="25"/>
      <c r="T63" s="25"/>
      <c r="U63" s="25"/>
      <c r="V63" s="25"/>
      <c r="W63" s="25"/>
      <c r="X63" s="25"/>
      <c r="Y63" s="25"/>
      <c r="Z63" s="25"/>
      <c r="AA63" s="25"/>
    </row>
    <row r="64" spans="1:27" s="19" customFormat="1" ht="105">
      <c r="A64" s="96">
        <f t="shared" si="0"/>
        <v>63</v>
      </c>
      <c r="B64" s="96" t="s">
        <v>1386</v>
      </c>
      <c r="C64" s="97" t="s">
        <v>953</v>
      </c>
      <c r="D64" s="94" t="s">
        <v>954</v>
      </c>
      <c r="E64" s="137" t="s">
        <v>955</v>
      </c>
      <c r="F64" s="138">
        <v>1</v>
      </c>
      <c r="G64" s="137" t="s">
        <v>956</v>
      </c>
      <c r="H64" s="137" t="s">
        <v>1092</v>
      </c>
      <c r="I64" s="168" t="s">
        <v>1202</v>
      </c>
      <c r="J64" s="96">
        <v>1</v>
      </c>
      <c r="K64" s="139" t="s">
        <v>22</v>
      </c>
      <c r="L64" s="97" t="s">
        <v>957</v>
      </c>
      <c r="M64" s="96">
        <v>2005210240</v>
      </c>
      <c r="N64" s="140"/>
      <c r="O64" s="96"/>
      <c r="P64" s="140"/>
      <c r="Q64" s="101"/>
      <c r="R64" s="3"/>
      <c r="S64" s="10"/>
      <c r="T64" s="10"/>
      <c r="U64" s="10"/>
      <c r="V64" s="10"/>
      <c r="W64" s="10"/>
      <c r="X64" s="10"/>
      <c r="Y64" s="10"/>
      <c r="Z64" s="10"/>
      <c r="AA64" s="10"/>
    </row>
    <row r="65" spans="1:27" s="19" customFormat="1" ht="105">
      <c r="A65" s="96">
        <f t="shared" si="0"/>
        <v>64</v>
      </c>
      <c r="B65" s="96" t="s">
        <v>1387</v>
      </c>
      <c r="C65" s="97" t="s">
        <v>953</v>
      </c>
      <c r="D65" s="94" t="s">
        <v>954</v>
      </c>
      <c r="E65" s="137" t="s">
        <v>958</v>
      </c>
      <c r="F65" s="138">
        <v>1</v>
      </c>
      <c r="G65" s="137" t="s">
        <v>959</v>
      </c>
      <c r="H65" s="137" t="s">
        <v>960</v>
      </c>
      <c r="I65" s="168" t="s">
        <v>1202</v>
      </c>
      <c r="J65" s="96">
        <v>1</v>
      </c>
      <c r="K65" s="139" t="s">
        <v>22</v>
      </c>
      <c r="L65" s="97" t="s">
        <v>961</v>
      </c>
      <c r="M65" s="96">
        <v>2005210535</v>
      </c>
      <c r="N65" s="140"/>
      <c r="O65" s="96"/>
      <c r="P65" s="140"/>
      <c r="Q65" s="99"/>
      <c r="R65" s="2"/>
      <c r="S65" s="10"/>
      <c r="T65" s="10"/>
      <c r="U65" s="10"/>
      <c r="V65" s="10"/>
      <c r="W65" s="10"/>
      <c r="X65" s="10"/>
      <c r="Y65" s="10"/>
      <c r="Z65" s="10"/>
      <c r="AA65" s="10"/>
    </row>
    <row r="66" spans="1:27" ht="105">
      <c r="A66" s="96">
        <f t="shared" si="0"/>
        <v>65</v>
      </c>
      <c r="B66" s="96" t="s">
        <v>1388</v>
      </c>
      <c r="C66" s="97" t="s">
        <v>953</v>
      </c>
      <c r="D66" s="94" t="s">
        <v>954</v>
      </c>
      <c r="E66" s="137" t="s">
        <v>962</v>
      </c>
      <c r="F66" s="138">
        <v>1</v>
      </c>
      <c r="G66" s="137" t="s">
        <v>963</v>
      </c>
      <c r="H66" s="137" t="s">
        <v>964</v>
      </c>
      <c r="I66" s="137" t="s">
        <v>965</v>
      </c>
      <c r="J66" s="96">
        <v>1</v>
      </c>
      <c r="K66" s="139" t="s">
        <v>22</v>
      </c>
      <c r="L66" s="143" t="s">
        <v>966</v>
      </c>
      <c r="M66" s="144">
        <v>2005211084</v>
      </c>
      <c r="N66" s="140"/>
      <c r="O66" s="96"/>
      <c r="P66" s="140"/>
      <c r="Q66" s="101"/>
      <c r="R66" s="3"/>
      <c r="S66" s="25"/>
      <c r="T66" s="25"/>
      <c r="U66" s="25"/>
      <c r="V66" s="25"/>
      <c r="W66" s="25"/>
      <c r="X66" s="25"/>
      <c r="Y66" s="25"/>
      <c r="Z66" s="25"/>
      <c r="AA66" s="25"/>
    </row>
    <row r="67" spans="1:27" ht="90">
      <c r="A67" s="96">
        <f t="shared" si="0"/>
        <v>66</v>
      </c>
      <c r="B67" s="96" t="s">
        <v>1389</v>
      </c>
      <c r="C67" s="97" t="s">
        <v>953</v>
      </c>
      <c r="D67" s="94" t="s">
        <v>954</v>
      </c>
      <c r="E67" s="137" t="s">
        <v>967</v>
      </c>
      <c r="F67" s="138">
        <v>1</v>
      </c>
      <c r="G67" s="137" t="s">
        <v>963</v>
      </c>
      <c r="H67" s="137" t="s">
        <v>968</v>
      </c>
      <c r="I67" s="137" t="s">
        <v>969</v>
      </c>
      <c r="J67" s="96">
        <v>1</v>
      </c>
      <c r="K67" s="139" t="s">
        <v>22</v>
      </c>
      <c r="L67" s="143" t="s">
        <v>970</v>
      </c>
      <c r="M67" s="144">
        <v>2005210109</v>
      </c>
      <c r="N67" s="140"/>
      <c r="O67" s="96"/>
      <c r="P67" s="140"/>
      <c r="Q67" s="99"/>
      <c r="R67" s="2"/>
      <c r="S67" s="25"/>
      <c r="T67" s="25"/>
      <c r="U67" s="25"/>
      <c r="V67" s="25"/>
      <c r="W67" s="25"/>
      <c r="X67" s="25"/>
      <c r="Y67" s="25"/>
      <c r="Z67" s="25"/>
      <c r="AA67" s="25"/>
    </row>
    <row r="68" spans="1:27" ht="105">
      <c r="A68" s="102">
        <f t="shared" si="0"/>
        <v>67</v>
      </c>
      <c r="B68" s="102" t="s">
        <v>1295</v>
      </c>
      <c r="C68" s="108" t="s">
        <v>196</v>
      </c>
      <c r="D68" s="109" t="s">
        <v>197</v>
      </c>
      <c r="E68" s="110" t="s">
        <v>198</v>
      </c>
      <c r="F68" s="111">
        <v>2</v>
      </c>
      <c r="G68" s="110" t="s">
        <v>199</v>
      </c>
      <c r="H68" s="112" t="s">
        <v>200</v>
      </c>
      <c r="I68" s="110" t="s">
        <v>201</v>
      </c>
      <c r="J68" s="102">
        <v>2</v>
      </c>
      <c r="K68" s="114" t="s">
        <v>22</v>
      </c>
      <c r="L68" s="108" t="s">
        <v>202</v>
      </c>
      <c r="M68" s="114">
        <v>2005210468</v>
      </c>
      <c r="N68" s="108" t="s">
        <v>203</v>
      </c>
      <c r="O68" s="114">
        <v>2005210529</v>
      </c>
      <c r="P68" s="110"/>
      <c r="Q68" s="124"/>
      <c r="R68" s="3"/>
      <c r="S68" s="25"/>
      <c r="T68" s="25"/>
      <c r="U68" s="25"/>
      <c r="V68" s="25"/>
      <c r="W68" s="25"/>
      <c r="X68" s="25"/>
      <c r="Y68" s="25"/>
      <c r="Z68" s="25"/>
      <c r="AA68" s="25"/>
    </row>
    <row r="69" spans="1:27" ht="105">
      <c r="A69" s="102">
        <f t="shared" si="0"/>
        <v>68</v>
      </c>
      <c r="B69" s="102" t="s">
        <v>1390</v>
      </c>
      <c r="C69" s="108" t="s">
        <v>196</v>
      </c>
      <c r="D69" s="109" t="s">
        <v>197</v>
      </c>
      <c r="E69" s="133" t="s">
        <v>204</v>
      </c>
      <c r="F69" s="111">
        <v>1</v>
      </c>
      <c r="G69" s="133" t="s">
        <v>205</v>
      </c>
      <c r="H69" s="133" t="s">
        <v>206</v>
      </c>
      <c r="I69" s="133" t="s">
        <v>207</v>
      </c>
      <c r="J69" s="102">
        <v>2</v>
      </c>
      <c r="K69" s="114" t="s">
        <v>44</v>
      </c>
      <c r="L69" s="108"/>
      <c r="M69" s="114"/>
      <c r="N69" s="108"/>
      <c r="O69" s="114"/>
      <c r="P69" s="110"/>
      <c r="Q69" s="130"/>
      <c r="R69" s="2"/>
      <c r="S69" s="25"/>
      <c r="T69" s="25"/>
      <c r="U69" s="25"/>
      <c r="V69" s="25"/>
      <c r="W69" s="25"/>
      <c r="X69" s="25"/>
      <c r="Y69" s="25"/>
      <c r="Z69" s="25"/>
      <c r="AA69" s="25"/>
    </row>
    <row r="70" spans="1:27" s="46" customFormat="1" ht="120">
      <c r="A70" s="139">
        <f t="shared" ref="A70:A139" si="1">ROW()-1</f>
        <v>69</v>
      </c>
      <c r="B70" s="139" t="s">
        <v>1391</v>
      </c>
      <c r="C70" s="140" t="s">
        <v>841</v>
      </c>
      <c r="D70" s="94" t="s">
        <v>842</v>
      </c>
      <c r="E70" s="145" t="s">
        <v>1221</v>
      </c>
      <c r="F70" s="119">
        <v>1</v>
      </c>
      <c r="G70" s="145" t="s">
        <v>1220</v>
      </c>
      <c r="H70" s="146" t="s">
        <v>1218</v>
      </c>
      <c r="I70" s="146" t="s">
        <v>1219</v>
      </c>
      <c r="J70" s="139">
        <v>1</v>
      </c>
      <c r="K70" s="139" t="s">
        <v>825</v>
      </c>
      <c r="L70" s="94" t="s">
        <v>843</v>
      </c>
      <c r="M70" s="139">
        <v>2005217888</v>
      </c>
      <c r="N70" s="139"/>
      <c r="O70" s="147"/>
      <c r="P70" s="139"/>
      <c r="Q70" s="147"/>
      <c r="R70" s="45"/>
      <c r="S70" s="35"/>
      <c r="T70" s="35"/>
      <c r="U70" s="35"/>
      <c r="V70" s="35"/>
      <c r="W70" s="35"/>
      <c r="X70" s="35"/>
      <c r="Y70" s="35"/>
      <c r="Z70" s="35"/>
      <c r="AA70" s="35"/>
    </row>
    <row r="71" spans="1:27" s="19" customFormat="1" ht="90">
      <c r="A71" s="96">
        <f t="shared" si="1"/>
        <v>70</v>
      </c>
      <c r="B71" s="96" t="s">
        <v>1392</v>
      </c>
      <c r="C71" s="140" t="s">
        <v>841</v>
      </c>
      <c r="D71" s="97" t="s">
        <v>842</v>
      </c>
      <c r="E71" s="137" t="s">
        <v>844</v>
      </c>
      <c r="F71" s="96">
        <v>1</v>
      </c>
      <c r="G71" s="137" t="s">
        <v>845</v>
      </c>
      <c r="H71" s="148" t="s">
        <v>1122</v>
      </c>
      <c r="I71" s="137" t="s">
        <v>846</v>
      </c>
      <c r="J71" s="96">
        <v>2</v>
      </c>
      <c r="K71" s="96" t="s">
        <v>22</v>
      </c>
      <c r="L71" s="100" t="s">
        <v>1609</v>
      </c>
      <c r="M71" s="101">
        <v>2005210933</v>
      </c>
      <c r="N71" s="100" t="s">
        <v>1610</v>
      </c>
      <c r="O71" s="101">
        <v>2005210425</v>
      </c>
      <c r="P71" s="97"/>
      <c r="Q71" s="98"/>
      <c r="R71" s="48"/>
      <c r="S71" s="10"/>
      <c r="T71" s="10"/>
      <c r="U71" s="10"/>
      <c r="V71" s="10"/>
      <c r="W71" s="10"/>
      <c r="X71" s="10"/>
      <c r="Y71" s="10"/>
      <c r="Z71" s="10"/>
      <c r="AA71" s="10"/>
    </row>
    <row r="72" spans="1:27" ht="90">
      <c r="A72" s="260">
        <f t="shared" si="1"/>
        <v>71</v>
      </c>
      <c r="B72" s="260" t="s">
        <v>1393</v>
      </c>
      <c r="C72" s="261" t="s">
        <v>841</v>
      </c>
      <c r="D72" s="262" t="s">
        <v>842</v>
      </c>
      <c r="E72" s="263" t="s">
        <v>847</v>
      </c>
      <c r="F72" s="260">
        <v>1</v>
      </c>
      <c r="G72" s="263" t="s">
        <v>848</v>
      </c>
      <c r="H72" s="264" t="s">
        <v>1121</v>
      </c>
      <c r="I72" s="263" t="s">
        <v>849</v>
      </c>
      <c r="J72" s="260">
        <v>2</v>
      </c>
      <c r="K72" s="260" t="s">
        <v>767</v>
      </c>
      <c r="L72" s="265" t="s">
        <v>1611</v>
      </c>
      <c r="M72" s="266">
        <v>2022210135</v>
      </c>
      <c r="N72" s="101"/>
      <c r="O72" s="101"/>
      <c r="P72" s="96"/>
      <c r="Q72" s="101"/>
      <c r="R72" s="3"/>
      <c r="S72" s="25"/>
      <c r="T72" s="25"/>
      <c r="U72" s="25"/>
      <c r="V72" s="25"/>
      <c r="W72" s="25"/>
      <c r="X72" s="25"/>
      <c r="Y72" s="25"/>
      <c r="Z72" s="25"/>
      <c r="AA72" s="25"/>
    </row>
    <row r="73" spans="1:27" s="19" customFormat="1" ht="105">
      <c r="A73" s="102">
        <f t="shared" si="1"/>
        <v>72</v>
      </c>
      <c r="B73" s="102" t="s">
        <v>1394</v>
      </c>
      <c r="C73" s="105" t="s">
        <v>769</v>
      </c>
      <c r="D73" s="105" t="s">
        <v>770</v>
      </c>
      <c r="E73" s="105" t="s">
        <v>771</v>
      </c>
      <c r="F73" s="106">
        <v>1</v>
      </c>
      <c r="G73" s="105" t="s">
        <v>772</v>
      </c>
      <c r="H73" s="105" t="s">
        <v>773</v>
      </c>
      <c r="I73" s="105" t="s">
        <v>774</v>
      </c>
      <c r="J73" s="102">
        <v>2</v>
      </c>
      <c r="K73" s="102" t="s">
        <v>44</v>
      </c>
      <c r="L73" s="103"/>
      <c r="M73" s="169"/>
      <c r="N73" s="169"/>
      <c r="O73" s="130"/>
      <c r="P73" s="169"/>
      <c r="Q73" s="183"/>
      <c r="R73" s="50"/>
      <c r="S73" s="10"/>
      <c r="T73" s="10"/>
      <c r="U73" s="10"/>
      <c r="V73" s="10"/>
      <c r="W73" s="10"/>
      <c r="X73" s="10"/>
      <c r="Y73" s="10"/>
      <c r="Z73" s="10"/>
      <c r="AA73" s="10"/>
    </row>
    <row r="74" spans="1:27" s="19" customFormat="1" ht="90">
      <c r="A74" s="102">
        <f t="shared" si="1"/>
        <v>73</v>
      </c>
      <c r="B74" s="102" t="s">
        <v>1395</v>
      </c>
      <c r="C74" s="110" t="s">
        <v>769</v>
      </c>
      <c r="D74" s="110" t="s">
        <v>770</v>
      </c>
      <c r="E74" s="110" t="s">
        <v>775</v>
      </c>
      <c r="F74" s="111">
        <v>1</v>
      </c>
      <c r="G74" s="110" t="s">
        <v>776</v>
      </c>
      <c r="H74" s="110" t="s">
        <v>777</v>
      </c>
      <c r="I74" s="112" t="s">
        <v>778</v>
      </c>
      <c r="J74" s="102">
        <v>2</v>
      </c>
      <c r="K74" s="102" t="s">
        <v>44</v>
      </c>
      <c r="L74" s="108"/>
      <c r="M74" s="150"/>
      <c r="N74" s="150"/>
      <c r="O74" s="124"/>
      <c r="P74" s="150"/>
      <c r="Q74" s="184"/>
      <c r="R74" s="51"/>
      <c r="S74" s="10"/>
      <c r="T74" s="10"/>
      <c r="U74" s="10"/>
      <c r="V74" s="10"/>
      <c r="W74" s="10"/>
      <c r="X74" s="10"/>
      <c r="Y74" s="10"/>
      <c r="Z74" s="10"/>
      <c r="AA74" s="10"/>
    </row>
    <row r="75" spans="1:27" s="19" customFormat="1" ht="90">
      <c r="A75" s="102">
        <f t="shared" si="1"/>
        <v>74</v>
      </c>
      <c r="B75" s="102" t="s">
        <v>1396</v>
      </c>
      <c r="C75" s="105" t="s">
        <v>769</v>
      </c>
      <c r="D75" s="105" t="s">
        <v>770</v>
      </c>
      <c r="E75" s="105" t="s">
        <v>779</v>
      </c>
      <c r="F75" s="106">
        <v>1</v>
      </c>
      <c r="G75" s="105" t="s">
        <v>780</v>
      </c>
      <c r="H75" s="105" t="s">
        <v>781</v>
      </c>
      <c r="I75" s="105" t="s">
        <v>782</v>
      </c>
      <c r="J75" s="102">
        <v>2</v>
      </c>
      <c r="K75" s="102" t="s">
        <v>44</v>
      </c>
      <c r="L75" s="103"/>
      <c r="M75" s="169"/>
      <c r="N75" s="169"/>
      <c r="O75" s="130"/>
      <c r="P75" s="169"/>
      <c r="Q75" s="183"/>
      <c r="R75" s="50"/>
      <c r="S75" s="10"/>
      <c r="T75" s="10"/>
      <c r="U75" s="10"/>
      <c r="V75" s="10"/>
      <c r="W75" s="10"/>
      <c r="X75" s="10"/>
      <c r="Y75" s="10"/>
      <c r="Z75" s="10"/>
      <c r="AA75" s="10"/>
    </row>
    <row r="76" spans="1:27" s="19" customFormat="1" ht="90">
      <c r="A76" s="102">
        <f t="shared" si="1"/>
        <v>75</v>
      </c>
      <c r="B76" s="102" t="s">
        <v>1397</v>
      </c>
      <c r="C76" s="110" t="s">
        <v>769</v>
      </c>
      <c r="D76" s="110" t="s">
        <v>770</v>
      </c>
      <c r="E76" s="110" t="s">
        <v>783</v>
      </c>
      <c r="F76" s="111">
        <v>1</v>
      </c>
      <c r="G76" s="110" t="s">
        <v>784</v>
      </c>
      <c r="H76" s="110" t="s">
        <v>785</v>
      </c>
      <c r="I76" s="112" t="s">
        <v>786</v>
      </c>
      <c r="J76" s="102">
        <v>2</v>
      </c>
      <c r="K76" s="102" t="s">
        <v>44</v>
      </c>
      <c r="L76" s="108"/>
      <c r="M76" s="150"/>
      <c r="N76" s="150"/>
      <c r="O76" s="124"/>
      <c r="P76" s="150"/>
      <c r="Q76" s="184"/>
      <c r="R76" s="51"/>
      <c r="S76" s="10"/>
      <c r="T76" s="10"/>
      <c r="U76" s="10"/>
      <c r="V76" s="10"/>
      <c r="W76" s="10"/>
      <c r="X76" s="10"/>
      <c r="Y76" s="10"/>
      <c r="Z76" s="10"/>
      <c r="AA76" s="10"/>
    </row>
    <row r="77" spans="1:27" s="19" customFormat="1" ht="150">
      <c r="A77" s="102">
        <f t="shared" si="1"/>
        <v>76</v>
      </c>
      <c r="B77" s="102" t="s">
        <v>1296</v>
      </c>
      <c r="C77" s="105" t="s">
        <v>769</v>
      </c>
      <c r="D77" s="105" t="s">
        <v>770</v>
      </c>
      <c r="E77" s="105" t="s">
        <v>787</v>
      </c>
      <c r="F77" s="106">
        <v>2</v>
      </c>
      <c r="G77" s="105" t="s">
        <v>788</v>
      </c>
      <c r="H77" s="105" t="s">
        <v>789</v>
      </c>
      <c r="I77" s="107" t="s">
        <v>790</v>
      </c>
      <c r="J77" s="102">
        <v>2</v>
      </c>
      <c r="K77" s="102" t="s">
        <v>44</v>
      </c>
      <c r="L77" s="103"/>
      <c r="M77" s="169"/>
      <c r="N77" s="169"/>
      <c r="O77" s="130"/>
      <c r="P77" s="169"/>
      <c r="Q77" s="183"/>
      <c r="R77" s="50"/>
      <c r="S77" s="10"/>
      <c r="T77" s="10"/>
      <c r="U77" s="10"/>
      <c r="V77" s="10"/>
      <c r="W77" s="10"/>
      <c r="X77" s="10"/>
      <c r="Y77" s="10"/>
      <c r="Z77" s="10"/>
      <c r="AA77" s="10"/>
    </row>
    <row r="78" spans="1:27" s="19" customFormat="1" ht="89.25">
      <c r="A78" s="102">
        <f t="shared" si="1"/>
        <v>77</v>
      </c>
      <c r="B78" s="102" t="s">
        <v>1537</v>
      </c>
      <c r="C78" s="110" t="s">
        <v>769</v>
      </c>
      <c r="D78" s="110" t="s">
        <v>770</v>
      </c>
      <c r="E78" s="220" t="s">
        <v>1760</v>
      </c>
      <c r="F78" s="221">
        <v>3</v>
      </c>
      <c r="G78" s="220" t="s">
        <v>1764</v>
      </c>
      <c r="H78" s="220" t="s">
        <v>1765</v>
      </c>
      <c r="I78" s="220" t="s">
        <v>1766</v>
      </c>
      <c r="J78" s="221">
        <v>1</v>
      </c>
      <c r="K78" s="102" t="s">
        <v>44</v>
      </c>
      <c r="L78" s="222"/>
      <c r="M78" s="222"/>
      <c r="N78" s="150"/>
      <c r="O78" s="124"/>
      <c r="P78" s="150"/>
      <c r="Q78" s="184"/>
      <c r="R78" s="51"/>
      <c r="S78" s="10"/>
      <c r="T78" s="10"/>
      <c r="U78" s="10"/>
      <c r="V78" s="10"/>
      <c r="W78" s="10"/>
      <c r="X78" s="10"/>
      <c r="Y78" s="10"/>
      <c r="Z78" s="10"/>
      <c r="AA78" s="10"/>
    </row>
    <row r="79" spans="1:27" s="19" customFormat="1" ht="89.25">
      <c r="A79" s="102">
        <f t="shared" si="1"/>
        <v>78</v>
      </c>
      <c r="B79" s="102" t="s">
        <v>1538</v>
      </c>
      <c r="C79" s="105" t="s">
        <v>769</v>
      </c>
      <c r="D79" s="105" t="s">
        <v>770</v>
      </c>
      <c r="E79" s="220" t="s">
        <v>1761</v>
      </c>
      <c r="F79" s="221">
        <v>3</v>
      </c>
      <c r="G79" s="220" t="s">
        <v>1275</v>
      </c>
      <c r="H79" s="220" t="s">
        <v>1767</v>
      </c>
      <c r="I79" s="220" t="s">
        <v>1276</v>
      </c>
      <c r="J79" s="230">
        <v>1</v>
      </c>
      <c r="K79" s="237" t="s">
        <v>22</v>
      </c>
      <c r="L79" s="232" t="s">
        <v>1277</v>
      </c>
      <c r="M79" s="238">
        <v>2022218370</v>
      </c>
      <c r="N79" s="169"/>
      <c r="O79" s="130"/>
      <c r="P79" s="169"/>
      <c r="Q79" s="183"/>
      <c r="R79" s="50"/>
      <c r="S79" s="10"/>
      <c r="T79" s="10"/>
      <c r="U79" s="10"/>
      <c r="V79" s="10"/>
      <c r="W79" s="10"/>
      <c r="X79" s="10"/>
      <c r="Y79" s="10"/>
      <c r="Z79" s="10"/>
      <c r="AA79" s="10"/>
    </row>
    <row r="80" spans="1:27" s="19" customFormat="1" ht="89.25">
      <c r="A80" s="102">
        <f t="shared" si="1"/>
        <v>79</v>
      </c>
      <c r="B80" s="102" t="s">
        <v>1539</v>
      </c>
      <c r="C80" s="110" t="s">
        <v>769</v>
      </c>
      <c r="D80" s="110" t="s">
        <v>770</v>
      </c>
      <c r="E80" s="220" t="s">
        <v>1762</v>
      </c>
      <c r="F80" s="221">
        <v>3</v>
      </c>
      <c r="G80" s="220" t="s">
        <v>1768</v>
      </c>
      <c r="H80" s="220" t="s">
        <v>1767</v>
      </c>
      <c r="I80" s="220" t="s">
        <v>1769</v>
      </c>
      <c r="J80" s="230">
        <v>1</v>
      </c>
      <c r="K80" s="237" t="s">
        <v>22</v>
      </c>
      <c r="L80" s="232" t="s">
        <v>1770</v>
      </c>
      <c r="M80" s="228" t="s">
        <v>1771</v>
      </c>
      <c r="N80" s="223"/>
      <c r="O80" s="236"/>
      <c r="P80" s="150"/>
      <c r="Q80" s="184"/>
      <c r="R80" s="51"/>
      <c r="S80" s="10"/>
      <c r="T80" s="10"/>
      <c r="U80" s="10"/>
      <c r="V80" s="10"/>
      <c r="W80" s="10"/>
      <c r="X80" s="10"/>
      <c r="Y80" s="10"/>
      <c r="Z80" s="10"/>
      <c r="AA80" s="10"/>
    </row>
    <row r="81" spans="1:27" s="19" customFormat="1" ht="89.25">
      <c r="A81" s="102">
        <f t="shared" si="1"/>
        <v>80</v>
      </c>
      <c r="B81" s="102" t="s">
        <v>1540</v>
      </c>
      <c r="C81" s="110" t="s">
        <v>769</v>
      </c>
      <c r="D81" s="110" t="s">
        <v>770</v>
      </c>
      <c r="E81" s="220" t="s">
        <v>791</v>
      </c>
      <c r="F81" s="221">
        <v>3</v>
      </c>
      <c r="G81" s="220" t="s">
        <v>792</v>
      </c>
      <c r="H81" s="220" t="s">
        <v>1772</v>
      </c>
      <c r="I81" s="220" t="s">
        <v>793</v>
      </c>
      <c r="J81" s="230">
        <v>1</v>
      </c>
      <c r="K81" s="237" t="s">
        <v>22</v>
      </c>
      <c r="L81" s="233" t="s">
        <v>1272</v>
      </c>
      <c r="M81" s="221">
        <v>2022210094</v>
      </c>
      <c r="N81" s="150"/>
      <c r="O81" s="124"/>
      <c r="P81" s="150"/>
      <c r="Q81" s="183"/>
      <c r="R81" s="50"/>
      <c r="S81" s="10"/>
      <c r="T81" s="10"/>
      <c r="U81" s="10"/>
      <c r="V81" s="10"/>
      <c r="W81" s="10"/>
      <c r="X81" s="10"/>
      <c r="Y81" s="10"/>
      <c r="Z81" s="10"/>
      <c r="AA81" s="10"/>
    </row>
    <row r="82" spans="1:27" s="19" customFormat="1" ht="89.25">
      <c r="A82" s="102">
        <f t="shared" si="1"/>
        <v>81</v>
      </c>
      <c r="B82" s="102" t="s">
        <v>1541</v>
      </c>
      <c r="C82" s="110" t="s">
        <v>769</v>
      </c>
      <c r="D82" s="110" t="s">
        <v>770</v>
      </c>
      <c r="E82" s="220" t="s">
        <v>1763</v>
      </c>
      <c r="F82" s="221">
        <v>3</v>
      </c>
      <c r="G82" s="220" t="s">
        <v>792</v>
      </c>
      <c r="H82" s="220" t="s">
        <v>1772</v>
      </c>
      <c r="I82" s="220" t="s">
        <v>1773</v>
      </c>
      <c r="J82" s="230">
        <v>1</v>
      </c>
      <c r="K82" s="237" t="s">
        <v>22</v>
      </c>
      <c r="L82" s="233" t="s">
        <v>1774</v>
      </c>
      <c r="M82" s="221">
        <v>2022218291</v>
      </c>
      <c r="N82" s="150"/>
      <c r="O82" s="124"/>
      <c r="P82" s="150"/>
      <c r="Q82" s="183"/>
      <c r="R82" s="50"/>
      <c r="S82" s="10"/>
      <c r="T82" s="10"/>
      <c r="U82" s="10"/>
      <c r="V82" s="10"/>
      <c r="W82" s="10"/>
      <c r="X82" s="10"/>
      <c r="Y82" s="10"/>
      <c r="Z82" s="10"/>
      <c r="AA82" s="10"/>
    </row>
    <row r="83" spans="1:27" s="19" customFormat="1" ht="153">
      <c r="A83" s="102">
        <f t="shared" si="1"/>
        <v>82</v>
      </c>
      <c r="B83" s="102" t="s">
        <v>1542</v>
      </c>
      <c r="C83" s="110" t="s">
        <v>769</v>
      </c>
      <c r="D83" s="110" t="s">
        <v>770</v>
      </c>
      <c r="E83" s="224" t="s">
        <v>794</v>
      </c>
      <c r="F83" s="221">
        <v>3</v>
      </c>
      <c r="G83" s="224" t="s">
        <v>795</v>
      </c>
      <c r="H83" s="220" t="s">
        <v>1775</v>
      </c>
      <c r="I83" s="220" t="s">
        <v>796</v>
      </c>
      <c r="J83" s="230">
        <v>2</v>
      </c>
      <c r="K83" s="237" t="s">
        <v>22</v>
      </c>
      <c r="L83" s="233" t="s">
        <v>1274</v>
      </c>
      <c r="M83" s="221">
        <v>2022218362</v>
      </c>
      <c r="N83" s="150" t="s">
        <v>1273</v>
      </c>
      <c r="O83" s="124">
        <v>2022218321</v>
      </c>
      <c r="P83" s="150"/>
      <c r="Q83" s="183"/>
      <c r="R83" s="50"/>
      <c r="S83" s="10"/>
      <c r="T83" s="10"/>
      <c r="U83" s="10"/>
      <c r="V83" s="10"/>
      <c r="W83" s="10"/>
      <c r="X83" s="10"/>
      <c r="Y83" s="10"/>
      <c r="Z83" s="10"/>
      <c r="AA83" s="10"/>
    </row>
    <row r="84" spans="1:27" s="19" customFormat="1" ht="148.5">
      <c r="A84" s="102">
        <f t="shared" si="1"/>
        <v>83</v>
      </c>
      <c r="B84" s="102" t="s">
        <v>1779</v>
      </c>
      <c r="C84" s="110" t="s">
        <v>769</v>
      </c>
      <c r="D84" s="110" t="s">
        <v>770</v>
      </c>
      <c r="E84" s="225" t="s">
        <v>1096</v>
      </c>
      <c r="F84" s="221">
        <v>3</v>
      </c>
      <c r="G84" s="225" t="s">
        <v>1097</v>
      </c>
      <c r="H84" s="225" t="s">
        <v>1776</v>
      </c>
      <c r="I84" s="220" t="s">
        <v>1777</v>
      </c>
      <c r="J84" s="230">
        <v>1</v>
      </c>
      <c r="K84" s="237" t="s">
        <v>22</v>
      </c>
      <c r="L84" s="234" t="s">
        <v>1098</v>
      </c>
      <c r="M84" s="226">
        <v>2005208381</v>
      </c>
      <c r="N84" s="150"/>
      <c r="O84" s="124"/>
      <c r="P84" s="150"/>
      <c r="Q84" s="183"/>
      <c r="R84" s="50"/>
      <c r="S84" s="10"/>
      <c r="T84" s="10"/>
      <c r="U84" s="10"/>
      <c r="V84" s="10"/>
      <c r="W84" s="10"/>
      <c r="X84" s="10"/>
      <c r="Y84" s="10"/>
      <c r="Z84" s="10"/>
      <c r="AA84" s="10"/>
    </row>
    <row r="85" spans="1:27" s="19" customFormat="1" ht="114">
      <c r="A85" s="102">
        <f t="shared" si="1"/>
        <v>84</v>
      </c>
      <c r="B85" s="102" t="s">
        <v>1780</v>
      </c>
      <c r="C85" s="110" t="s">
        <v>769</v>
      </c>
      <c r="D85" s="110" t="s">
        <v>770</v>
      </c>
      <c r="E85" s="227" t="s">
        <v>1278</v>
      </c>
      <c r="F85" s="228">
        <v>3</v>
      </c>
      <c r="G85" s="227" t="s">
        <v>1279</v>
      </c>
      <c r="H85" s="229" t="s">
        <v>1778</v>
      </c>
      <c r="I85" s="227" t="s">
        <v>1280</v>
      </c>
      <c r="J85" s="231">
        <v>1</v>
      </c>
      <c r="K85" s="237" t="s">
        <v>22</v>
      </c>
      <c r="L85" s="235" t="s">
        <v>1281</v>
      </c>
      <c r="M85" s="228">
        <v>2022218363</v>
      </c>
      <c r="N85" s="150"/>
      <c r="O85" s="124"/>
      <c r="P85" s="150"/>
      <c r="Q85" s="183"/>
      <c r="R85" s="50"/>
      <c r="S85" s="10"/>
      <c r="T85" s="10"/>
      <c r="U85" s="10"/>
      <c r="V85" s="10"/>
      <c r="W85" s="10"/>
      <c r="X85" s="10"/>
      <c r="Y85" s="10"/>
      <c r="Z85" s="10"/>
      <c r="AA85" s="10"/>
    </row>
    <row r="86" spans="1:27" ht="135">
      <c r="A86" s="96">
        <f t="shared" si="1"/>
        <v>85</v>
      </c>
      <c r="B86" s="96" t="s">
        <v>1398</v>
      </c>
      <c r="C86" s="116" t="s">
        <v>208</v>
      </c>
      <c r="D86" s="117" t="s">
        <v>209</v>
      </c>
      <c r="E86" s="118" t="s">
        <v>210</v>
      </c>
      <c r="F86" s="119">
        <v>1</v>
      </c>
      <c r="G86" s="118" t="s">
        <v>211</v>
      </c>
      <c r="H86" s="152" t="s">
        <v>212</v>
      </c>
      <c r="I86" s="118" t="s">
        <v>213</v>
      </c>
      <c r="J86" s="96">
        <v>2</v>
      </c>
      <c r="K86" s="177" t="s">
        <v>22</v>
      </c>
      <c r="L86" s="116" t="s">
        <v>214</v>
      </c>
      <c r="M86" s="177">
        <v>2005211269</v>
      </c>
      <c r="N86" s="116" t="s">
        <v>215</v>
      </c>
      <c r="O86" s="177">
        <v>2005217894</v>
      </c>
      <c r="P86" s="178"/>
      <c r="Q86" s="185"/>
      <c r="R86" s="9"/>
      <c r="S86" s="25"/>
      <c r="T86" s="25"/>
      <c r="U86" s="25"/>
      <c r="V86" s="25"/>
      <c r="W86" s="25"/>
      <c r="X86" s="25"/>
      <c r="Y86" s="25"/>
      <c r="Z86" s="25"/>
      <c r="AA86" s="25"/>
    </row>
    <row r="87" spans="1:27" ht="225">
      <c r="A87" s="96">
        <f t="shared" si="1"/>
        <v>86</v>
      </c>
      <c r="B87" s="96" t="s">
        <v>1399</v>
      </c>
      <c r="C87" s="140" t="s">
        <v>208</v>
      </c>
      <c r="D87" s="94" t="s">
        <v>209</v>
      </c>
      <c r="E87" s="145" t="s">
        <v>216</v>
      </c>
      <c r="F87" s="167">
        <v>1</v>
      </c>
      <c r="G87" s="145" t="s">
        <v>217</v>
      </c>
      <c r="H87" s="149" t="s">
        <v>218</v>
      </c>
      <c r="I87" s="145" t="s">
        <v>219</v>
      </c>
      <c r="J87" s="96">
        <v>1</v>
      </c>
      <c r="K87" s="139" t="s">
        <v>22</v>
      </c>
      <c r="L87" s="140" t="s">
        <v>220</v>
      </c>
      <c r="M87" s="139">
        <v>2005218109</v>
      </c>
      <c r="N87" s="193"/>
      <c r="O87" s="194"/>
      <c r="P87" s="140" t="s">
        <v>76</v>
      </c>
      <c r="Q87" s="188"/>
      <c r="R87" s="77"/>
      <c r="S87" s="25"/>
      <c r="T87" s="25"/>
      <c r="U87" s="25"/>
      <c r="V87" s="25"/>
      <c r="W87" s="25"/>
      <c r="X87" s="25"/>
      <c r="Y87" s="25"/>
      <c r="Z87" s="25"/>
      <c r="AA87" s="25"/>
    </row>
    <row r="88" spans="1:27" ht="225">
      <c r="A88" s="96">
        <f t="shared" si="1"/>
        <v>87</v>
      </c>
      <c r="B88" s="96" t="s">
        <v>1400</v>
      </c>
      <c r="C88" s="140" t="s">
        <v>208</v>
      </c>
      <c r="D88" s="94" t="s">
        <v>209</v>
      </c>
      <c r="E88" s="145" t="s">
        <v>221</v>
      </c>
      <c r="F88" s="167">
        <v>1</v>
      </c>
      <c r="G88" s="145" t="s">
        <v>217</v>
      </c>
      <c r="H88" s="149" t="s">
        <v>218</v>
      </c>
      <c r="I88" s="145" t="s">
        <v>219</v>
      </c>
      <c r="J88" s="96">
        <v>2</v>
      </c>
      <c r="K88" s="139" t="s">
        <v>22</v>
      </c>
      <c r="L88" s="140" t="s">
        <v>222</v>
      </c>
      <c r="M88" s="139">
        <v>2005211247</v>
      </c>
      <c r="N88" s="140" t="s">
        <v>223</v>
      </c>
      <c r="O88" s="139">
        <v>2005210362</v>
      </c>
      <c r="P88" s="140" t="s">
        <v>76</v>
      </c>
      <c r="Q88" s="188"/>
      <c r="R88" s="77"/>
      <c r="S88" s="25"/>
      <c r="T88" s="25"/>
      <c r="U88" s="25"/>
      <c r="V88" s="25"/>
      <c r="W88" s="25"/>
      <c r="X88" s="25"/>
      <c r="Y88" s="25"/>
      <c r="Z88" s="25"/>
      <c r="AA88" s="25"/>
    </row>
    <row r="89" spans="1:27" ht="195">
      <c r="A89" s="102">
        <f t="shared" si="1"/>
        <v>88</v>
      </c>
      <c r="B89" s="102" t="s">
        <v>1297</v>
      </c>
      <c r="C89" s="108" t="s">
        <v>224</v>
      </c>
      <c r="D89" s="109" t="s">
        <v>225</v>
      </c>
      <c r="E89" s="110" t="s">
        <v>226</v>
      </c>
      <c r="F89" s="111">
        <v>2</v>
      </c>
      <c r="G89" s="110" t="s">
        <v>227</v>
      </c>
      <c r="H89" s="112" t="s">
        <v>228</v>
      </c>
      <c r="I89" s="112" t="s">
        <v>229</v>
      </c>
      <c r="J89" s="102">
        <v>2</v>
      </c>
      <c r="K89" s="114" t="s">
        <v>22</v>
      </c>
      <c r="L89" s="108" t="s">
        <v>230</v>
      </c>
      <c r="M89" s="114">
        <v>2005210941</v>
      </c>
      <c r="N89" s="108" t="s">
        <v>231</v>
      </c>
      <c r="O89" s="114">
        <v>2005211054</v>
      </c>
      <c r="P89" s="174"/>
      <c r="Q89" s="186"/>
      <c r="R89" s="6"/>
      <c r="S89" s="25"/>
      <c r="T89" s="25"/>
      <c r="U89" s="25"/>
      <c r="V89" s="25"/>
      <c r="W89" s="25"/>
      <c r="X89" s="25"/>
      <c r="Y89" s="25"/>
      <c r="Z89" s="25"/>
      <c r="AA89" s="25"/>
    </row>
    <row r="90" spans="1:27" ht="165">
      <c r="A90" s="102">
        <f t="shared" si="1"/>
        <v>89</v>
      </c>
      <c r="B90" s="102" t="s">
        <v>1298</v>
      </c>
      <c r="C90" s="103" t="s">
        <v>224</v>
      </c>
      <c r="D90" s="104" t="s">
        <v>225</v>
      </c>
      <c r="E90" s="105" t="s">
        <v>232</v>
      </c>
      <c r="F90" s="106">
        <v>2</v>
      </c>
      <c r="G90" s="105" t="s">
        <v>233</v>
      </c>
      <c r="H90" s="107" t="s">
        <v>234</v>
      </c>
      <c r="I90" s="107" t="s">
        <v>235</v>
      </c>
      <c r="J90" s="102">
        <v>2</v>
      </c>
      <c r="K90" s="159" t="s">
        <v>22</v>
      </c>
      <c r="L90" s="103" t="s">
        <v>236</v>
      </c>
      <c r="M90" s="159">
        <v>2005210814</v>
      </c>
      <c r="N90" s="103" t="s">
        <v>237</v>
      </c>
      <c r="O90" s="159">
        <v>2005210247</v>
      </c>
      <c r="P90" s="173"/>
      <c r="Q90" s="187"/>
      <c r="R90" s="9"/>
      <c r="S90" s="25"/>
      <c r="T90" s="25"/>
      <c r="U90" s="25"/>
      <c r="V90" s="25"/>
      <c r="W90" s="25"/>
      <c r="X90" s="25"/>
      <c r="Y90" s="25"/>
      <c r="Z90" s="25"/>
      <c r="AA90" s="25"/>
    </row>
    <row r="91" spans="1:27" ht="255">
      <c r="A91" s="102">
        <f t="shared" si="1"/>
        <v>90</v>
      </c>
      <c r="B91" s="102" t="s">
        <v>1299</v>
      </c>
      <c r="C91" s="108" t="s">
        <v>224</v>
      </c>
      <c r="D91" s="109" t="s">
        <v>225</v>
      </c>
      <c r="E91" s="110" t="s">
        <v>238</v>
      </c>
      <c r="F91" s="111">
        <v>2</v>
      </c>
      <c r="G91" s="110" t="s">
        <v>239</v>
      </c>
      <c r="H91" s="112" t="s">
        <v>240</v>
      </c>
      <c r="I91" s="112" t="s">
        <v>241</v>
      </c>
      <c r="J91" s="102">
        <v>2</v>
      </c>
      <c r="K91" s="114" t="s">
        <v>22</v>
      </c>
      <c r="L91" s="108" t="s">
        <v>242</v>
      </c>
      <c r="M91" s="114">
        <v>2005210236</v>
      </c>
      <c r="N91" s="108" t="s">
        <v>243</v>
      </c>
      <c r="O91" s="114">
        <v>2005211081</v>
      </c>
      <c r="P91" s="108" t="s">
        <v>244</v>
      </c>
      <c r="Q91" s="186"/>
      <c r="R91" s="6"/>
      <c r="S91" s="25"/>
      <c r="T91" s="25"/>
      <c r="U91" s="25"/>
      <c r="V91" s="25"/>
      <c r="W91" s="25"/>
      <c r="X91" s="25"/>
      <c r="Y91" s="25"/>
      <c r="Z91" s="25"/>
      <c r="AA91" s="25"/>
    </row>
    <row r="92" spans="1:27" ht="150">
      <c r="A92" s="102">
        <f t="shared" si="1"/>
        <v>91</v>
      </c>
      <c r="B92" s="102" t="s">
        <v>1300</v>
      </c>
      <c r="C92" s="103" t="s">
        <v>224</v>
      </c>
      <c r="D92" s="104" t="s">
        <v>225</v>
      </c>
      <c r="E92" s="105" t="s">
        <v>245</v>
      </c>
      <c r="F92" s="106">
        <v>2</v>
      </c>
      <c r="G92" s="105" t="s">
        <v>246</v>
      </c>
      <c r="H92" s="107" t="s">
        <v>1247</v>
      </c>
      <c r="I92" s="107" t="s">
        <v>247</v>
      </c>
      <c r="J92" s="102">
        <v>2</v>
      </c>
      <c r="K92" s="159" t="s">
        <v>22</v>
      </c>
      <c r="L92" s="103" t="s">
        <v>248</v>
      </c>
      <c r="M92" s="159">
        <v>2005211980</v>
      </c>
      <c r="N92" s="103" t="s">
        <v>249</v>
      </c>
      <c r="O92" s="159">
        <v>2005211149</v>
      </c>
      <c r="P92" s="103" t="s">
        <v>250</v>
      </c>
      <c r="Q92" s="187"/>
      <c r="R92" s="9"/>
      <c r="S92" s="25"/>
      <c r="T92" s="25"/>
      <c r="U92" s="25"/>
      <c r="V92" s="25"/>
      <c r="W92" s="25"/>
      <c r="X92" s="25"/>
      <c r="Y92" s="25"/>
      <c r="Z92" s="25"/>
      <c r="AA92" s="25"/>
    </row>
    <row r="93" spans="1:27" ht="180">
      <c r="A93" s="102">
        <f t="shared" si="1"/>
        <v>92</v>
      </c>
      <c r="B93" s="102" t="s">
        <v>1301</v>
      </c>
      <c r="C93" s="103" t="s">
        <v>224</v>
      </c>
      <c r="D93" s="104" t="s">
        <v>225</v>
      </c>
      <c r="E93" s="105" t="s">
        <v>1248</v>
      </c>
      <c r="F93" s="106">
        <v>2</v>
      </c>
      <c r="G93" s="105" t="s">
        <v>1249</v>
      </c>
      <c r="H93" s="107" t="s">
        <v>1250</v>
      </c>
      <c r="I93" s="107" t="s">
        <v>1251</v>
      </c>
      <c r="J93" s="102">
        <v>2</v>
      </c>
      <c r="K93" s="159" t="s">
        <v>22</v>
      </c>
      <c r="L93" s="103" t="s">
        <v>1252</v>
      </c>
      <c r="M93" s="159">
        <v>2005208528</v>
      </c>
      <c r="N93" s="103" t="s">
        <v>1253</v>
      </c>
      <c r="O93" s="159">
        <v>2005191217</v>
      </c>
      <c r="P93" s="103" t="s">
        <v>244</v>
      </c>
      <c r="Q93" s="187"/>
      <c r="R93" s="9"/>
      <c r="S93" s="25"/>
      <c r="T93" s="25"/>
      <c r="U93" s="25"/>
      <c r="V93" s="25"/>
      <c r="W93" s="25"/>
      <c r="X93" s="25"/>
      <c r="Y93" s="25"/>
      <c r="Z93" s="25"/>
      <c r="AA93" s="25"/>
    </row>
    <row r="94" spans="1:27" ht="150">
      <c r="A94" s="102">
        <f t="shared" si="1"/>
        <v>93</v>
      </c>
      <c r="B94" s="102" t="s">
        <v>1401</v>
      </c>
      <c r="C94" s="103" t="s">
        <v>224</v>
      </c>
      <c r="D94" s="104" t="s">
        <v>225</v>
      </c>
      <c r="E94" s="105" t="s">
        <v>1256</v>
      </c>
      <c r="F94" s="106">
        <v>1</v>
      </c>
      <c r="G94" s="105" t="s">
        <v>1257</v>
      </c>
      <c r="H94" s="107" t="s">
        <v>1258</v>
      </c>
      <c r="I94" s="107" t="s">
        <v>1259</v>
      </c>
      <c r="J94" s="102">
        <v>2</v>
      </c>
      <c r="K94" s="159" t="s">
        <v>22</v>
      </c>
      <c r="L94" s="103" t="s">
        <v>1254</v>
      </c>
      <c r="M94" s="159">
        <v>2005210821</v>
      </c>
      <c r="N94" s="103" t="s">
        <v>1255</v>
      </c>
      <c r="O94" s="159">
        <v>2005218105</v>
      </c>
      <c r="P94" s="103"/>
      <c r="Q94" s="187"/>
      <c r="R94" s="9"/>
      <c r="S94" s="25"/>
      <c r="T94" s="25"/>
      <c r="U94" s="25"/>
      <c r="V94" s="25"/>
      <c r="W94" s="25"/>
      <c r="X94" s="25"/>
      <c r="Y94" s="25"/>
      <c r="Z94" s="25"/>
      <c r="AA94" s="25"/>
    </row>
    <row r="95" spans="1:27" ht="210">
      <c r="A95" s="102">
        <f t="shared" si="1"/>
        <v>94</v>
      </c>
      <c r="B95" s="102" t="s">
        <v>1402</v>
      </c>
      <c r="C95" s="108" t="s">
        <v>224</v>
      </c>
      <c r="D95" s="109" t="s">
        <v>225</v>
      </c>
      <c r="E95" s="110" t="s">
        <v>251</v>
      </c>
      <c r="F95" s="111">
        <v>1</v>
      </c>
      <c r="G95" s="110" t="s">
        <v>252</v>
      </c>
      <c r="H95" s="112" t="s">
        <v>253</v>
      </c>
      <c r="I95" s="112" t="s">
        <v>254</v>
      </c>
      <c r="J95" s="102">
        <v>2</v>
      </c>
      <c r="K95" s="114" t="s">
        <v>22</v>
      </c>
      <c r="L95" s="108" t="s">
        <v>255</v>
      </c>
      <c r="M95" s="114">
        <v>2005217925</v>
      </c>
      <c r="N95" s="108" t="s">
        <v>256</v>
      </c>
      <c r="O95" s="114">
        <v>2005210208</v>
      </c>
      <c r="P95" s="108" t="s">
        <v>76</v>
      </c>
      <c r="Q95" s="186"/>
      <c r="R95" s="6"/>
      <c r="S95" s="25"/>
      <c r="T95" s="25"/>
      <c r="U95" s="25"/>
      <c r="V95" s="25"/>
      <c r="W95" s="25"/>
      <c r="X95" s="25"/>
      <c r="Y95" s="25"/>
      <c r="Z95" s="25"/>
      <c r="AA95" s="25"/>
    </row>
    <row r="96" spans="1:27" ht="210">
      <c r="A96" s="102">
        <f t="shared" si="1"/>
        <v>95</v>
      </c>
      <c r="B96" s="102" t="s">
        <v>1403</v>
      </c>
      <c r="C96" s="103" t="s">
        <v>224</v>
      </c>
      <c r="D96" s="104" t="s">
        <v>225</v>
      </c>
      <c r="E96" s="105" t="s">
        <v>257</v>
      </c>
      <c r="F96" s="106">
        <v>1</v>
      </c>
      <c r="G96" s="105" t="s">
        <v>258</v>
      </c>
      <c r="H96" s="107" t="s">
        <v>259</v>
      </c>
      <c r="I96" s="107" t="s">
        <v>260</v>
      </c>
      <c r="J96" s="102">
        <v>2</v>
      </c>
      <c r="K96" s="159" t="s">
        <v>22</v>
      </c>
      <c r="L96" s="103" t="s">
        <v>261</v>
      </c>
      <c r="M96" s="159">
        <v>2005211251</v>
      </c>
      <c r="N96" s="103" t="s">
        <v>262</v>
      </c>
      <c r="O96" s="159">
        <v>2005210989</v>
      </c>
      <c r="P96" s="173"/>
      <c r="Q96" s="187"/>
      <c r="R96" s="9"/>
      <c r="S96" s="25"/>
      <c r="T96" s="25"/>
      <c r="U96" s="25"/>
      <c r="V96" s="25"/>
      <c r="W96" s="25"/>
      <c r="X96" s="25"/>
      <c r="Y96" s="25"/>
      <c r="Z96" s="25"/>
      <c r="AA96" s="25"/>
    </row>
    <row r="97" spans="1:27" ht="255">
      <c r="A97" s="102">
        <f t="shared" si="1"/>
        <v>96</v>
      </c>
      <c r="B97" s="102" t="s">
        <v>1302</v>
      </c>
      <c r="C97" s="108" t="s">
        <v>224</v>
      </c>
      <c r="D97" s="109" t="s">
        <v>225</v>
      </c>
      <c r="E97" s="110" t="s">
        <v>263</v>
      </c>
      <c r="F97" s="111">
        <v>2</v>
      </c>
      <c r="G97" s="110" t="s">
        <v>264</v>
      </c>
      <c r="H97" s="112" t="s">
        <v>265</v>
      </c>
      <c r="I97" s="112" t="s">
        <v>266</v>
      </c>
      <c r="J97" s="102">
        <v>2</v>
      </c>
      <c r="K97" s="114" t="s">
        <v>22</v>
      </c>
      <c r="L97" s="108" t="s">
        <v>267</v>
      </c>
      <c r="M97" s="114">
        <v>2005210037</v>
      </c>
      <c r="N97" s="108" t="s">
        <v>268</v>
      </c>
      <c r="O97" s="114">
        <v>2005210957</v>
      </c>
      <c r="P97" s="108" t="s">
        <v>269</v>
      </c>
      <c r="Q97" s="186"/>
      <c r="R97" s="6"/>
      <c r="S97" s="25"/>
      <c r="T97" s="25"/>
      <c r="U97" s="25"/>
      <c r="V97" s="25"/>
      <c r="W97" s="25"/>
      <c r="X97" s="25"/>
      <c r="Y97" s="25"/>
      <c r="Z97" s="25"/>
      <c r="AA97" s="25"/>
    </row>
    <row r="98" spans="1:27" ht="150">
      <c r="A98" s="102">
        <f t="shared" si="1"/>
        <v>97</v>
      </c>
      <c r="B98" s="102" t="s">
        <v>1303</v>
      </c>
      <c r="C98" s="103" t="s">
        <v>224</v>
      </c>
      <c r="D98" s="104" t="s">
        <v>225</v>
      </c>
      <c r="E98" s="105" t="s">
        <v>270</v>
      </c>
      <c r="F98" s="106">
        <v>2</v>
      </c>
      <c r="G98" s="105" t="s">
        <v>271</v>
      </c>
      <c r="H98" s="107" t="s">
        <v>272</v>
      </c>
      <c r="I98" s="107" t="s">
        <v>273</v>
      </c>
      <c r="J98" s="102">
        <v>2</v>
      </c>
      <c r="K98" s="159" t="s">
        <v>22</v>
      </c>
      <c r="L98" s="103" t="s">
        <v>274</v>
      </c>
      <c r="M98" s="159">
        <v>2005218023</v>
      </c>
      <c r="N98" s="103" t="s">
        <v>275</v>
      </c>
      <c r="O98" s="159">
        <v>2005210547</v>
      </c>
      <c r="P98" s="173"/>
      <c r="Q98" s="187"/>
      <c r="R98" s="9"/>
      <c r="S98" s="25"/>
      <c r="T98" s="25"/>
      <c r="U98" s="25"/>
      <c r="V98" s="25"/>
      <c r="W98" s="25"/>
      <c r="X98" s="25"/>
      <c r="Y98" s="25"/>
      <c r="Z98" s="25"/>
      <c r="AA98" s="25"/>
    </row>
    <row r="99" spans="1:27" ht="150">
      <c r="A99" s="102">
        <f t="shared" si="1"/>
        <v>98</v>
      </c>
      <c r="B99" s="102" t="s">
        <v>1543</v>
      </c>
      <c r="C99" s="108" t="s">
        <v>224</v>
      </c>
      <c r="D99" s="109" t="s">
        <v>225</v>
      </c>
      <c r="E99" s="110" t="s">
        <v>276</v>
      </c>
      <c r="F99" s="111">
        <v>3</v>
      </c>
      <c r="G99" s="110" t="s">
        <v>277</v>
      </c>
      <c r="H99" s="112" t="s">
        <v>278</v>
      </c>
      <c r="I99" s="112" t="s">
        <v>279</v>
      </c>
      <c r="J99" s="102">
        <v>2</v>
      </c>
      <c r="K99" s="114" t="s">
        <v>22</v>
      </c>
      <c r="L99" s="108" t="s">
        <v>280</v>
      </c>
      <c r="M99" s="114">
        <v>2022210058</v>
      </c>
      <c r="N99" s="108" t="s">
        <v>281</v>
      </c>
      <c r="O99" s="114">
        <v>2022210211</v>
      </c>
      <c r="P99" s="174"/>
      <c r="Q99" s="186"/>
      <c r="R99" s="6"/>
      <c r="S99" s="25"/>
      <c r="T99" s="25"/>
      <c r="U99" s="25"/>
      <c r="V99" s="25"/>
      <c r="W99" s="25"/>
      <c r="X99" s="25"/>
      <c r="Y99" s="25"/>
      <c r="Z99" s="25"/>
      <c r="AA99" s="25"/>
    </row>
    <row r="100" spans="1:27" ht="210">
      <c r="A100" s="102">
        <f t="shared" si="1"/>
        <v>99</v>
      </c>
      <c r="B100" s="102" t="s">
        <v>1544</v>
      </c>
      <c r="C100" s="103" t="s">
        <v>224</v>
      </c>
      <c r="D100" s="104" t="s">
        <v>225</v>
      </c>
      <c r="E100" s="105" t="s">
        <v>282</v>
      </c>
      <c r="F100" s="106">
        <v>3</v>
      </c>
      <c r="G100" s="105" t="s">
        <v>282</v>
      </c>
      <c r="H100" s="107" t="s">
        <v>283</v>
      </c>
      <c r="I100" s="107" t="s">
        <v>284</v>
      </c>
      <c r="J100" s="102">
        <v>2</v>
      </c>
      <c r="K100" s="159" t="s">
        <v>22</v>
      </c>
      <c r="L100" s="103" t="s">
        <v>285</v>
      </c>
      <c r="M100" s="159">
        <v>2022218330</v>
      </c>
      <c r="N100" s="103" t="s">
        <v>286</v>
      </c>
      <c r="O100" s="159">
        <v>2022210006</v>
      </c>
      <c r="P100" s="173"/>
      <c r="Q100" s="187"/>
      <c r="R100" s="9"/>
      <c r="S100" s="25"/>
      <c r="T100" s="25"/>
      <c r="U100" s="25"/>
      <c r="V100" s="25"/>
      <c r="W100" s="25"/>
      <c r="X100" s="25"/>
      <c r="Y100" s="25"/>
      <c r="Z100" s="25"/>
      <c r="AA100" s="25"/>
    </row>
    <row r="101" spans="1:27" ht="150">
      <c r="A101" s="102">
        <f t="shared" si="1"/>
        <v>100</v>
      </c>
      <c r="B101" s="102" t="s">
        <v>1545</v>
      </c>
      <c r="C101" s="108" t="s">
        <v>224</v>
      </c>
      <c r="D101" s="109" t="s">
        <v>225</v>
      </c>
      <c r="E101" s="110" t="s">
        <v>287</v>
      </c>
      <c r="F101" s="111">
        <v>3</v>
      </c>
      <c r="G101" s="110" t="s">
        <v>288</v>
      </c>
      <c r="H101" s="112" t="s">
        <v>289</v>
      </c>
      <c r="I101" s="112" t="s">
        <v>279</v>
      </c>
      <c r="J101" s="102">
        <v>2</v>
      </c>
      <c r="K101" s="114" t="s">
        <v>22</v>
      </c>
      <c r="L101" s="108" t="s">
        <v>290</v>
      </c>
      <c r="M101" s="114">
        <v>2022218360</v>
      </c>
      <c r="N101" s="108" t="s">
        <v>291</v>
      </c>
      <c r="O101" s="114">
        <v>2022218357</v>
      </c>
      <c r="P101" s="174"/>
      <c r="Q101" s="186"/>
      <c r="R101" s="6"/>
      <c r="S101" s="25"/>
      <c r="T101" s="25"/>
      <c r="U101" s="25"/>
      <c r="V101" s="25"/>
      <c r="W101" s="25"/>
      <c r="X101" s="25"/>
      <c r="Y101" s="25"/>
      <c r="Z101" s="25"/>
      <c r="AA101" s="25"/>
    </row>
    <row r="102" spans="1:27" ht="150">
      <c r="A102" s="102">
        <f t="shared" si="1"/>
        <v>101</v>
      </c>
      <c r="B102" s="102" t="s">
        <v>1546</v>
      </c>
      <c r="C102" s="103" t="s">
        <v>224</v>
      </c>
      <c r="D102" s="104" t="s">
        <v>225</v>
      </c>
      <c r="E102" s="105" t="s">
        <v>292</v>
      </c>
      <c r="F102" s="106">
        <v>3</v>
      </c>
      <c r="G102" s="105" t="s">
        <v>292</v>
      </c>
      <c r="H102" s="107" t="s">
        <v>289</v>
      </c>
      <c r="I102" s="107" t="s">
        <v>293</v>
      </c>
      <c r="J102" s="102">
        <v>2</v>
      </c>
      <c r="K102" s="159" t="s">
        <v>22</v>
      </c>
      <c r="L102" s="103" t="s">
        <v>294</v>
      </c>
      <c r="M102" s="159">
        <v>2022218293</v>
      </c>
      <c r="N102" s="103" t="s">
        <v>295</v>
      </c>
      <c r="O102" s="159">
        <v>2022218186</v>
      </c>
      <c r="P102" s="173"/>
      <c r="Q102" s="187"/>
      <c r="R102" s="9"/>
      <c r="S102" s="25"/>
      <c r="T102" s="25"/>
      <c r="U102" s="25"/>
      <c r="V102" s="25"/>
      <c r="W102" s="25"/>
      <c r="X102" s="25"/>
      <c r="Y102" s="25"/>
      <c r="Z102" s="25"/>
      <c r="AA102" s="25"/>
    </row>
    <row r="103" spans="1:27" ht="150">
      <c r="A103" s="102">
        <f t="shared" si="1"/>
        <v>102</v>
      </c>
      <c r="B103" s="102" t="s">
        <v>1547</v>
      </c>
      <c r="C103" s="108" t="s">
        <v>224</v>
      </c>
      <c r="D103" s="109" t="s">
        <v>225</v>
      </c>
      <c r="E103" s="110" t="s">
        <v>296</v>
      </c>
      <c r="F103" s="111">
        <v>3</v>
      </c>
      <c r="G103" s="110" t="s">
        <v>297</v>
      </c>
      <c r="H103" s="112" t="s">
        <v>298</v>
      </c>
      <c r="I103" s="112" t="s">
        <v>279</v>
      </c>
      <c r="J103" s="102">
        <v>1</v>
      </c>
      <c r="K103" s="114" t="s">
        <v>22</v>
      </c>
      <c r="L103" s="108" t="s">
        <v>299</v>
      </c>
      <c r="M103" s="114">
        <v>2022218273</v>
      </c>
      <c r="N103" s="174"/>
      <c r="O103" s="180"/>
      <c r="P103" s="174"/>
      <c r="Q103" s="130"/>
      <c r="R103" s="2"/>
      <c r="S103" s="25"/>
      <c r="T103" s="25"/>
      <c r="U103" s="25"/>
      <c r="V103" s="25"/>
      <c r="W103" s="25"/>
      <c r="X103" s="25"/>
      <c r="Y103" s="25"/>
      <c r="Z103" s="25"/>
      <c r="AA103" s="25"/>
    </row>
    <row r="104" spans="1:27" ht="150">
      <c r="A104" s="102">
        <f t="shared" si="1"/>
        <v>103</v>
      </c>
      <c r="B104" s="102" t="s">
        <v>1548</v>
      </c>
      <c r="C104" s="103" t="s">
        <v>224</v>
      </c>
      <c r="D104" s="104" t="s">
        <v>225</v>
      </c>
      <c r="E104" s="105" t="s">
        <v>300</v>
      </c>
      <c r="F104" s="106">
        <v>3</v>
      </c>
      <c r="G104" s="105" t="s">
        <v>300</v>
      </c>
      <c r="H104" s="107" t="s">
        <v>289</v>
      </c>
      <c r="I104" s="107" t="s">
        <v>279</v>
      </c>
      <c r="J104" s="102">
        <v>1</v>
      </c>
      <c r="K104" s="159" t="s">
        <v>22</v>
      </c>
      <c r="L104" s="103" t="s">
        <v>301</v>
      </c>
      <c r="M104" s="159">
        <v>2022218323</v>
      </c>
      <c r="N104" s="173"/>
      <c r="O104" s="181"/>
      <c r="P104" s="173"/>
      <c r="Q104" s="124"/>
      <c r="R104" s="3"/>
      <c r="S104" s="25"/>
      <c r="T104" s="25"/>
      <c r="U104" s="25"/>
      <c r="V104" s="25"/>
      <c r="W104" s="25"/>
      <c r="X104" s="25"/>
      <c r="Y104" s="25"/>
      <c r="Z104" s="25"/>
      <c r="AA104" s="25"/>
    </row>
    <row r="105" spans="1:27" ht="150">
      <c r="A105" s="102">
        <f t="shared" si="1"/>
        <v>104</v>
      </c>
      <c r="B105" s="102" t="s">
        <v>1549</v>
      </c>
      <c r="C105" s="108" t="s">
        <v>224</v>
      </c>
      <c r="D105" s="109" t="s">
        <v>225</v>
      </c>
      <c r="E105" s="110" t="s">
        <v>302</v>
      </c>
      <c r="F105" s="111">
        <v>3</v>
      </c>
      <c r="G105" s="110" t="s">
        <v>302</v>
      </c>
      <c r="H105" s="112" t="s">
        <v>289</v>
      </c>
      <c r="I105" s="112" t="s">
        <v>303</v>
      </c>
      <c r="J105" s="102">
        <v>2</v>
      </c>
      <c r="K105" s="114" t="s">
        <v>22</v>
      </c>
      <c r="L105" s="108" t="s">
        <v>304</v>
      </c>
      <c r="M105" s="114">
        <v>2022210040</v>
      </c>
      <c r="N105" s="108" t="s">
        <v>305</v>
      </c>
      <c r="O105" s="114">
        <v>2022210285</v>
      </c>
      <c r="P105" s="174"/>
      <c r="Q105" s="130"/>
      <c r="R105" s="2"/>
      <c r="S105" s="25"/>
      <c r="T105" s="25"/>
      <c r="U105" s="25"/>
      <c r="V105" s="25"/>
      <c r="W105" s="25"/>
      <c r="X105" s="25"/>
      <c r="Y105" s="25"/>
      <c r="Z105" s="25"/>
      <c r="AA105" s="25"/>
    </row>
    <row r="106" spans="1:27" ht="150">
      <c r="A106" s="102">
        <f t="shared" si="1"/>
        <v>105</v>
      </c>
      <c r="B106" s="102" t="s">
        <v>1550</v>
      </c>
      <c r="C106" s="103" t="s">
        <v>224</v>
      </c>
      <c r="D106" s="104" t="s">
        <v>225</v>
      </c>
      <c r="E106" s="105" t="s">
        <v>306</v>
      </c>
      <c r="F106" s="106">
        <v>3</v>
      </c>
      <c r="G106" s="105" t="s">
        <v>307</v>
      </c>
      <c r="H106" s="107" t="s">
        <v>289</v>
      </c>
      <c r="I106" s="107" t="s">
        <v>308</v>
      </c>
      <c r="J106" s="102">
        <v>2</v>
      </c>
      <c r="K106" s="159" t="s">
        <v>22</v>
      </c>
      <c r="L106" s="103" t="s">
        <v>309</v>
      </c>
      <c r="M106" s="159">
        <v>2022218400</v>
      </c>
      <c r="N106" s="103" t="s">
        <v>310</v>
      </c>
      <c r="O106" s="159">
        <v>2022210301</v>
      </c>
      <c r="P106" s="173"/>
      <c r="Q106" s="124"/>
      <c r="R106" s="3"/>
      <c r="S106" s="25"/>
      <c r="T106" s="25"/>
      <c r="U106" s="25"/>
      <c r="V106" s="25"/>
      <c r="W106" s="25"/>
      <c r="X106" s="25"/>
      <c r="Y106" s="25"/>
      <c r="Z106" s="25"/>
      <c r="AA106" s="25"/>
    </row>
    <row r="107" spans="1:27" ht="150">
      <c r="A107" s="102">
        <f t="shared" si="1"/>
        <v>106</v>
      </c>
      <c r="B107" s="102" t="s">
        <v>1630</v>
      </c>
      <c r="C107" s="103" t="s">
        <v>224</v>
      </c>
      <c r="D107" s="104" t="s">
        <v>225</v>
      </c>
      <c r="E107" s="141" t="s">
        <v>1639</v>
      </c>
      <c r="F107" s="106">
        <v>2</v>
      </c>
      <c r="G107" s="141" t="s">
        <v>1633</v>
      </c>
      <c r="H107" s="141" t="s">
        <v>1634</v>
      </c>
      <c r="I107" s="141" t="s">
        <v>1635</v>
      </c>
      <c r="J107" s="102">
        <v>2</v>
      </c>
      <c r="K107" s="102" t="s">
        <v>22</v>
      </c>
      <c r="L107" s="164" t="s">
        <v>1640</v>
      </c>
      <c r="M107" s="102">
        <v>2006218173</v>
      </c>
      <c r="N107" s="102" t="s">
        <v>1641</v>
      </c>
      <c r="O107" s="102">
        <v>2035211948</v>
      </c>
      <c r="P107" s="173"/>
      <c r="Q107" s="124"/>
      <c r="R107" s="3"/>
      <c r="S107" s="25"/>
      <c r="T107" s="25"/>
      <c r="U107" s="25"/>
      <c r="V107" s="25"/>
      <c r="W107" s="25"/>
      <c r="X107" s="25"/>
      <c r="Y107" s="25"/>
      <c r="Z107" s="25"/>
      <c r="AA107" s="25"/>
    </row>
    <row r="108" spans="1:27" ht="150">
      <c r="A108" s="102">
        <f t="shared" si="1"/>
        <v>107</v>
      </c>
      <c r="B108" s="102" t="s">
        <v>1631</v>
      </c>
      <c r="C108" s="103" t="s">
        <v>224</v>
      </c>
      <c r="D108" s="104" t="s">
        <v>225</v>
      </c>
      <c r="E108" s="141" t="s">
        <v>1632</v>
      </c>
      <c r="F108" s="106">
        <v>2</v>
      </c>
      <c r="G108" s="141" t="s">
        <v>1636</v>
      </c>
      <c r="H108" s="141" t="s">
        <v>1637</v>
      </c>
      <c r="I108" s="141" t="s">
        <v>1638</v>
      </c>
      <c r="J108" s="102">
        <v>2</v>
      </c>
      <c r="K108" s="102" t="s">
        <v>22</v>
      </c>
      <c r="L108" s="164" t="s">
        <v>1642</v>
      </c>
      <c r="M108" s="102">
        <v>2006211827</v>
      </c>
      <c r="N108" s="102" t="s">
        <v>1643</v>
      </c>
      <c r="O108" s="102">
        <v>2006210471</v>
      </c>
      <c r="P108" s="173"/>
      <c r="Q108" s="124"/>
      <c r="R108" s="3"/>
      <c r="S108" s="25"/>
      <c r="T108" s="25"/>
      <c r="U108" s="25"/>
      <c r="V108" s="25"/>
      <c r="W108" s="25"/>
      <c r="X108" s="25"/>
      <c r="Y108" s="25"/>
      <c r="Z108" s="25"/>
      <c r="AA108" s="25"/>
    </row>
    <row r="109" spans="1:27" ht="105">
      <c r="A109" s="96">
        <f t="shared" si="1"/>
        <v>108</v>
      </c>
      <c r="B109" s="96" t="s">
        <v>1404</v>
      </c>
      <c r="C109" s="140" t="s">
        <v>311</v>
      </c>
      <c r="D109" s="94" t="s">
        <v>312</v>
      </c>
      <c r="E109" s="145" t="s">
        <v>313</v>
      </c>
      <c r="F109" s="167">
        <v>1</v>
      </c>
      <c r="G109" s="145" t="s">
        <v>314</v>
      </c>
      <c r="H109" s="168" t="s">
        <v>315</v>
      </c>
      <c r="I109" s="168" t="s">
        <v>316</v>
      </c>
      <c r="J109" s="96">
        <v>2</v>
      </c>
      <c r="K109" s="139" t="s">
        <v>22</v>
      </c>
      <c r="L109" s="140" t="s">
        <v>317</v>
      </c>
      <c r="M109" s="139">
        <v>2005210219</v>
      </c>
      <c r="N109" s="140" t="s">
        <v>318</v>
      </c>
      <c r="O109" s="139">
        <v>2005210107</v>
      </c>
      <c r="P109" s="193"/>
      <c r="Q109" s="96"/>
      <c r="R109" s="11"/>
      <c r="S109" s="25"/>
      <c r="T109" s="25"/>
      <c r="U109" s="25"/>
      <c r="V109" s="25"/>
      <c r="W109" s="25"/>
      <c r="X109" s="25"/>
      <c r="Y109" s="25"/>
      <c r="Z109" s="25"/>
      <c r="AA109" s="25"/>
    </row>
    <row r="110" spans="1:27" ht="195">
      <c r="A110" s="102">
        <f t="shared" si="1"/>
        <v>109</v>
      </c>
      <c r="B110" s="102" t="s">
        <v>1405</v>
      </c>
      <c r="C110" s="103" t="s">
        <v>319</v>
      </c>
      <c r="D110" s="104" t="s">
        <v>320</v>
      </c>
      <c r="E110" s="105" t="s">
        <v>321</v>
      </c>
      <c r="F110" s="106">
        <v>1</v>
      </c>
      <c r="G110" s="105" t="s">
        <v>322</v>
      </c>
      <c r="H110" s="105" t="s">
        <v>323</v>
      </c>
      <c r="I110" s="105" t="s">
        <v>324</v>
      </c>
      <c r="J110" s="102">
        <v>1</v>
      </c>
      <c r="K110" s="159" t="s">
        <v>22</v>
      </c>
      <c r="L110" s="103" t="s">
        <v>325</v>
      </c>
      <c r="M110" s="159">
        <v>2022218218</v>
      </c>
      <c r="N110" s="173"/>
      <c r="O110" s="181"/>
      <c r="P110" s="105" t="s">
        <v>326</v>
      </c>
      <c r="Q110" s="124"/>
      <c r="R110" s="3"/>
      <c r="S110" s="25"/>
      <c r="T110" s="25"/>
      <c r="U110" s="25"/>
      <c r="V110" s="25"/>
      <c r="W110" s="25"/>
      <c r="X110" s="25"/>
      <c r="Y110" s="25"/>
      <c r="Z110" s="25"/>
      <c r="AA110" s="25"/>
    </row>
    <row r="111" spans="1:27" ht="195">
      <c r="A111" s="102">
        <f t="shared" si="1"/>
        <v>110</v>
      </c>
      <c r="B111" s="102" t="s">
        <v>1406</v>
      </c>
      <c r="C111" s="108" t="s">
        <v>319</v>
      </c>
      <c r="D111" s="109" t="s">
        <v>320</v>
      </c>
      <c r="E111" s="110" t="s">
        <v>327</v>
      </c>
      <c r="F111" s="111">
        <v>1</v>
      </c>
      <c r="G111" s="110" t="s">
        <v>322</v>
      </c>
      <c r="H111" s="110" t="s">
        <v>323</v>
      </c>
      <c r="I111" s="110" t="s">
        <v>328</v>
      </c>
      <c r="J111" s="102">
        <v>1</v>
      </c>
      <c r="K111" s="114" t="s">
        <v>22</v>
      </c>
      <c r="L111" s="108" t="s">
        <v>329</v>
      </c>
      <c r="M111" s="114">
        <v>2022218210</v>
      </c>
      <c r="N111" s="174"/>
      <c r="O111" s="180"/>
      <c r="P111" s="110" t="s">
        <v>326</v>
      </c>
      <c r="Q111" s="130"/>
      <c r="R111" s="2"/>
      <c r="S111" s="25"/>
      <c r="T111" s="25"/>
      <c r="U111" s="25"/>
      <c r="V111" s="25"/>
      <c r="W111" s="25"/>
      <c r="X111" s="25"/>
      <c r="Y111" s="25"/>
      <c r="Z111" s="25"/>
      <c r="AA111" s="25"/>
    </row>
    <row r="112" spans="1:27" ht="120">
      <c r="A112" s="102">
        <f t="shared" si="1"/>
        <v>111</v>
      </c>
      <c r="B112" s="102" t="s">
        <v>1407</v>
      </c>
      <c r="C112" s="103" t="s">
        <v>319</v>
      </c>
      <c r="D112" s="104" t="s">
        <v>320</v>
      </c>
      <c r="E112" s="105" t="s">
        <v>330</v>
      </c>
      <c r="F112" s="106">
        <v>1</v>
      </c>
      <c r="G112" s="105" t="s">
        <v>331</v>
      </c>
      <c r="H112" s="107" t="s">
        <v>332</v>
      </c>
      <c r="I112" s="105" t="s">
        <v>333</v>
      </c>
      <c r="J112" s="102">
        <v>1</v>
      </c>
      <c r="K112" s="159" t="s">
        <v>22</v>
      </c>
      <c r="L112" s="103" t="s">
        <v>334</v>
      </c>
      <c r="M112" s="159">
        <v>2005210835</v>
      </c>
      <c r="N112" s="173"/>
      <c r="O112" s="181"/>
      <c r="P112" s="105" t="s">
        <v>326</v>
      </c>
      <c r="Q112" s="124"/>
      <c r="R112" s="3"/>
      <c r="S112" s="25"/>
      <c r="T112" s="25"/>
      <c r="U112" s="25"/>
      <c r="V112" s="25"/>
      <c r="W112" s="25"/>
      <c r="X112" s="25"/>
      <c r="Y112" s="25"/>
      <c r="Z112" s="25"/>
      <c r="AA112" s="25"/>
    </row>
    <row r="113" spans="1:27" ht="195">
      <c r="A113" s="102">
        <f t="shared" si="1"/>
        <v>112</v>
      </c>
      <c r="B113" s="102" t="s">
        <v>1408</v>
      </c>
      <c r="C113" s="108" t="s">
        <v>319</v>
      </c>
      <c r="D113" s="109" t="s">
        <v>320</v>
      </c>
      <c r="E113" s="110" t="s">
        <v>335</v>
      </c>
      <c r="F113" s="111">
        <v>1</v>
      </c>
      <c r="G113" s="110" t="s">
        <v>322</v>
      </c>
      <c r="H113" s="110" t="s">
        <v>323</v>
      </c>
      <c r="I113" s="110" t="s">
        <v>336</v>
      </c>
      <c r="J113" s="102">
        <v>1</v>
      </c>
      <c r="K113" s="114" t="s">
        <v>22</v>
      </c>
      <c r="L113" s="108" t="s">
        <v>337</v>
      </c>
      <c r="M113" s="114">
        <v>2022218333</v>
      </c>
      <c r="N113" s="174"/>
      <c r="O113" s="180"/>
      <c r="P113" s="110" t="s">
        <v>326</v>
      </c>
      <c r="Q113" s="130"/>
      <c r="R113" s="2"/>
      <c r="S113" s="25"/>
      <c r="T113" s="25"/>
      <c r="U113" s="25"/>
      <c r="V113" s="25"/>
      <c r="W113" s="25"/>
      <c r="X113" s="25"/>
      <c r="Y113" s="25"/>
      <c r="Z113" s="25"/>
      <c r="AA113" s="25"/>
    </row>
    <row r="114" spans="1:27" ht="195">
      <c r="A114" s="102">
        <f t="shared" si="1"/>
        <v>113</v>
      </c>
      <c r="B114" s="102" t="s">
        <v>1409</v>
      </c>
      <c r="C114" s="103" t="s">
        <v>319</v>
      </c>
      <c r="D114" s="104" t="s">
        <v>320</v>
      </c>
      <c r="E114" s="105" t="s">
        <v>338</v>
      </c>
      <c r="F114" s="106">
        <v>1</v>
      </c>
      <c r="G114" s="105" t="s">
        <v>322</v>
      </c>
      <c r="H114" s="105" t="s">
        <v>1123</v>
      </c>
      <c r="I114" s="105" t="s">
        <v>328</v>
      </c>
      <c r="J114" s="102">
        <v>1</v>
      </c>
      <c r="K114" s="159" t="s">
        <v>22</v>
      </c>
      <c r="L114" s="103" t="s">
        <v>339</v>
      </c>
      <c r="M114" s="159">
        <v>2022218208</v>
      </c>
      <c r="N114" s="173"/>
      <c r="O114" s="181"/>
      <c r="P114" s="105" t="s">
        <v>326</v>
      </c>
      <c r="Q114" s="124"/>
      <c r="R114" s="3"/>
      <c r="S114" s="25"/>
      <c r="T114" s="25"/>
      <c r="U114" s="25"/>
      <c r="V114" s="25"/>
      <c r="W114" s="25"/>
      <c r="X114" s="25"/>
      <c r="Y114" s="25"/>
      <c r="Z114" s="25"/>
      <c r="AA114" s="25"/>
    </row>
    <row r="115" spans="1:27" ht="195">
      <c r="A115" s="102">
        <f t="shared" si="1"/>
        <v>114</v>
      </c>
      <c r="B115" s="102" t="s">
        <v>1410</v>
      </c>
      <c r="C115" s="108" t="s">
        <v>319</v>
      </c>
      <c r="D115" s="109" t="s">
        <v>320</v>
      </c>
      <c r="E115" s="110" t="s">
        <v>340</v>
      </c>
      <c r="F115" s="111">
        <v>1</v>
      </c>
      <c r="G115" s="110" t="s">
        <v>322</v>
      </c>
      <c r="H115" s="110" t="s">
        <v>323</v>
      </c>
      <c r="I115" s="110" t="s">
        <v>341</v>
      </c>
      <c r="J115" s="102">
        <v>1</v>
      </c>
      <c r="K115" s="114" t="s">
        <v>22</v>
      </c>
      <c r="L115" s="108" t="s">
        <v>342</v>
      </c>
      <c r="M115" s="114">
        <v>2022218385</v>
      </c>
      <c r="N115" s="174"/>
      <c r="O115" s="180"/>
      <c r="P115" s="110" t="s">
        <v>326</v>
      </c>
      <c r="Q115" s="130"/>
      <c r="R115" s="2"/>
      <c r="S115" s="25"/>
      <c r="T115" s="25"/>
      <c r="U115" s="25"/>
      <c r="V115" s="25"/>
      <c r="W115" s="25"/>
      <c r="X115" s="25"/>
      <c r="Y115" s="25"/>
      <c r="Z115" s="25"/>
      <c r="AA115" s="25"/>
    </row>
    <row r="116" spans="1:27" ht="195">
      <c r="A116" s="102">
        <f t="shared" si="1"/>
        <v>115</v>
      </c>
      <c r="B116" s="102" t="s">
        <v>1411</v>
      </c>
      <c r="C116" s="103" t="s">
        <v>319</v>
      </c>
      <c r="D116" s="104" t="s">
        <v>320</v>
      </c>
      <c r="E116" s="105" t="s">
        <v>343</v>
      </c>
      <c r="F116" s="106">
        <v>1</v>
      </c>
      <c r="G116" s="105" t="s">
        <v>344</v>
      </c>
      <c r="H116" s="105" t="s">
        <v>323</v>
      </c>
      <c r="I116" s="105" t="s">
        <v>345</v>
      </c>
      <c r="J116" s="102">
        <v>1</v>
      </c>
      <c r="K116" s="159" t="s">
        <v>22</v>
      </c>
      <c r="L116" s="103" t="s">
        <v>346</v>
      </c>
      <c r="M116" s="159">
        <v>2022218310</v>
      </c>
      <c r="N116" s="173"/>
      <c r="O116" s="181"/>
      <c r="P116" s="105" t="s">
        <v>326</v>
      </c>
      <c r="Q116" s="124"/>
      <c r="R116" s="3"/>
      <c r="S116" s="25"/>
      <c r="T116" s="25"/>
      <c r="U116" s="25"/>
      <c r="V116" s="25"/>
      <c r="W116" s="25"/>
      <c r="X116" s="25"/>
      <c r="Y116" s="25"/>
      <c r="Z116" s="25"/>
      <c r="AA116" s="25"/>
    </row>
    <row r="117" spans="1:27" ht="195">
      <c r="A117" s="102">
        <f t="shared" si="1"/>
        <v>116</v>
      </c>
      <c r="B117" s="102" t="s">
        <v>1412</v>
      </c>
      <c r="C117" s="108" t="s">
        <v>319</v>
      </c>
      <c r="D117" s="109" t="s">
        <v>320</v>
      </c>
      <c r="E117" s="110" t="s">
        <v>347</v>
      </c>
      <c r="F117" s="111">
        <v>1</v>
      </c>
      <c r="G117" s="110" t="s">
        <v>348</v>
      </c>
      <c r="H117" s="110" t="s">
        <v>349</v>
      </c>
      <c r="I117" s="110" t="s">
        <v>350</v>
      </c>
      <c r="J117" s="102">
        <v>1</v>
      </c>
      <c r="K117" s="114" t="s">
        <v>22</v>
      </c>
      <c r="L117" s="108" t="s">
        <v>351</v>
      </c>
      <c r="M117" s="114">
        <v>2022210005</v>
      </c>
      <c r="N117" s="174"/>
      <c r="O117" s="180"/>
      <c r="P117" s="174"/>
      <c r="Q117" s="159"/>
      <c r="R117" s="5"/>
      <c r="S117" s="25"/>
      <c r="T117" s="25"/>
      <c r="U117" s="25"/>
      <c r="V117" s="25"/>
      <c r="W117" s="25"/>
      <c r="X117" s="25"/>
      <c r="Y117" s="25"/>
      <c r="Z117" s="25"/>
      <c r="AA117" s="25"/>
    </row>
    <row r="118" spans="1:27" ht="195">
      <c r="A118" s="102">
        <f t="shared" si="1"/>
        <v>117</v>
      </c>
      <c r="B118" s="102" t="s">
        <v>1413</v>
      </c>
      <c r="C118" s="103" t="s">
        <v>319</v>
      </c>
      <c r="D118" s="104" t="s">
        <v>320</v>
      </c>
      <c r="E118" s="105" t="s">
        <v>352</v>
      </c>
      <c r="F118" s="106">
        <v>1</v>
      </c>
      <c r="G118" s="105" t="s">
        <v>348</v>
      </c>
      <c r="H118" s="105" t="s">
        <v>353</v>
      </c>
      <c r="I118" s="105" t="s">
        <v>354</v>
      </c>
      <c r="J118" s="102">
        <v>1</v>
      </c>
      <c r="K118" s="159" t="s">
        <v>22</v>
      </c>
      <c r="L118" s="103" t="s">
        <v>355</v>
      </c>
      <c r="M118" s="159">
        <v>2022210112</v>
      </c>
      <c r="N118" s="173"/>
      <c r="O118" s="181"/>
      <c r="P118" s="173"/>
      <c r="Q118" s="124"/>
      <c r="R118" s="3"/>
      <c r="S118" s="25"/>
      <c r="T118" s="25"/>
      <c r="U118" s="25"/>
      <c r="V118" s="25"/>
      <c r="W118" s="25"/>
      <c r="X118" s="25"/>
      <c r="Y118" s="25"/>
      <c r="Z118" s="25"/>
      <c r="AA118" s="25"/>
    </row>
    <row r="119" spans="1:27" ht="150">
      <c r="A119" s="102">
        <f t="shared" si="1"/>
        <v>118</v>
      </c>
      <c r="B119" s="102" t="s">
        <v>1414</v>
      </c>
      <c r="C119" s="108" t="s">
        <v>319</v>
      </c>
      <c r="D119" s="109" t="s">
        <v>320</v>
      </c>
      <c r="E119" s="110" t="s">
        <v>1574</v>
      </c>
      <c r="F119" s="111">
        <v>1</v>
      </c>
      <c r="G119" s="110" t="s">
        <v>1575</v>
      </c>
      <c r="H119" s="110" t="s">
        <v>356</v>
      </c>
      <c r="I119" s="110" t="s">
        <v>357</v>
      </c>
      <c r="J119" s="102">
        <v>1</v>
      </c>
      <c r="K119" s="114" t="s">
        <v>22</v>
      </c>
      <c r="L119" s="108" t="s">
        <v>358</v>
      </c>
      <c r="M119" s="114">
        <v>2005218138</v>
      </c>
      <c r="N119" s="174"/>
      <c r="O119" s="180"/>
      <c r="P119" s="174"/>
      <c r="Q119" s="130"/>
      <c r="R119" s="2"/>
      <c r="S119" s="25"/>
      <c r="T119" s="25"/>
      <c r="U119" s="25"/>
      <c r="V119" s="25"/>
      <c r="W119" s="25"/>
      <c r="X119" s="25"/>
      <c r="Y119" s="25"/>
      <c r="Z119" s="25"/>
      <c r="AA119" s="25"/>
    </row>
    <row r="120" spans="1:27" ht="165">
      <c r="A120" s="102">
        <f t="shared" si="1"/>
        <v>119</v>
      </c>
      <c r="B120" s="102" t="s">
        <v>1415</v>
      </c>
      <c r="C120" s="103" t="s">
        <v>319</v>
      </c>
      <c r="D120" s="104" t="s">
        <v>320</v>
      </c>
      <c r="E120" s="105" t="s">
        <v>1576</v>
      </c>
      <c r="F120" s="106">
        <v>1</v>
      </c>
      <c r="G120" s="105" t="s">
        <v>1575</v>
      </c>
      <c r="H120" s="105" t="s">
        <v>1124</v>
      </c>
      <c r="I120" s="105" t="s">
        <v>359</v>
      </c>
      <c r="J120" s="102">
        <v>1</v>
      </c>
      <c r="K120" s="159" t="s">
        <v>22</v>
      </c>
      <c r="L120" s="103" t="s">
        <v>360</v>
      </c>
      <c r="M120" s="159">
        <v>2022210240</v>
      </c>
      <c r="N120" s="173"/>
      <c r="O120" s="181"/>
      <c r="P120" s="173"/>
      <c r="Q120" s="124"/>
      <c r="R120" s="3"/>
      <c r="S120" s="25"/>
      <c r="T120" s="25"/>
      <c r="U120" s="25"/>
      <c r="V120" s="25"/>
      <c r="W120" s="25"/>
      <c r="X120" s="25"/>
      <c r="Y120" s="25"/>
      <c r="Z120" s="25"/>
      <c r="AA120" s="25"/>
    </row>
    <row r="121" spans="1:27" ht="300">
      <c r="A121" s="102">
        <f t="shared" si="1"/>
        <v>120</v>
      </c>
      <c r="B121" s="102" t="s">
        <v>1416</v>
      </c>
      <c r="C121" s="108" t="s">
        <v>319</v>
      </c>
      <c r="D121" s="109" t="s">
        <v>320</v>
      </c>
      <c r="E121" s="110" t="s">
        <v>361</v>
      </c>
      <c r="F121" s="111">
        <v>1</v>
      </c>
      <c r="G121" s="110" t="s">
        <v>362</v>
      </c>
      <c r="H121" s="112" t="s">
        <v>363</v>
      </c>
      <c r="I121" s="110" t="s">
        <v>328</v>
      </c>
      <c r="J121" s="102">
        <v>1</v>
      </c>
      <c r="K121" s="114" t="s">
        <v>22</v>
      </c>
      <c r="L121" s="108" t="s">
        <v>364</v>
      </c>
      <c r="M121" s="114">
        <v>2022218303</v>
      </c>
      <c r="N121" s="174"/>
      <c r="O121" s="180"/>
      <c r="P121" s="110" t="s">
        <v>326</v>
      </c>
      <c r="Q121" s="130"/>
      <c r="R121" s="2"/>
      <c r="S121" s="25"/>
      <c r="T121" s="25"/>
      <c r="U121" s="25"/>
      <c r="V121" s="25"/>
      <c r="W121" s="25"/>
      <c r="X121" s="25"/>
      <c r="Y121" s="25"/>
      <c r="Z121" s="25"/>
      <c r="AA121" s="25"/>
    </row>
    <row r="122" spans="1:27" ht="210">
      <c r="A122" s="102">
        <f t="shared" si="1"/>
        <v>121</v>
      </c>
      <c r="B122" s="102" t="s">
        <v>1417</v>
      </c>
      <c r="C122" s="103" t="s">
        <v>319</v>
      </c>
      <c r="D122" s="104" t="s">
        <v>320</v>
      </c>
      <c r="E122" s="105" t="s">
        <v>365</v>
      </c>
      <c r="F122" s="106">
        <v>1</v>
      </c>
      <c r="G122" s="105" t="s">
        <v>366</v>
      </c>
      <c r="H122" s="105" t="s">
        <v>367</v>
      </c>
      <c r="I122" s="105" t="s">
        <v>368</v>
      </c>
      <c r="J122" s="102">
        <v>1</v>
      </c>
      <c r="K122" s="159" t="s">
        <v>22</v>
      </c>
      <c r="L122" s="103" t="s">
        <v>369</v>
      </c>
      <c r="M122" s="159">
        <v>2005210414</v>
      </c>
      <c r="N122" s="173"/>
      <c r="O122" s="181"/>
      <c r="P122" s="173"/>
      <c r="Q122" s="124"/>
      <c r="R122" s="3"/>
      <c r="S122" s="25"/>
      <c r="T122" s="25"/>
      <c r="U122" s="25"/>
      <c r="V122" s="25"/>
      <c r="W122" s="25"/>
      <c r="X122" s="25"/>
      <c r="Y122" s="25"/>
      <c r="Z122" s="25"/>
      <c r="AA122" s="25"/>
    </row>
    <row r="123" spans="1:27" ht="210">
      <c r="A123" s="102">
        <f t="shared" si="1"/>
        <v>122</v>
      </c>
      <c r="B123" s="102" t="s">
        <v>1418</v>
      </c>
      <c r="C123" s="108" t="s">
        <v>319</v>
      </c>
      <c r="D123" s="109" t="s">
        <v>320</v>
      </c>
      <c r="E123" s="110" t="s">
        <v>370</v>
      </c>
      <c r="F123" s="111">
        <v>1</v>
      </c>
      <c r="G123" s="110" t="s">
        <v>366</v>
      </c>
      <c r="H123" s="110" t="s">
        <v>367</v>
      </c>
      <c r="I123" s="110" t="s">
        <v>368</v>
      </c>
      <c r="J123" s="102">
        <v>1</v>
      </c>
      <c r="K123" s="114" t="s">
        <v>22</v>
      </c>
      <c r="L123" s="108" t="s">
        <v>371</v>
      </c>
      <c r="M123" s="114">
        <v>2005218130</v>
      </c>
      <c r="N123" s="174"/>
      <c r="O123" s="180"/>
      <c r="P123" s="174"/>
      <c r="Q123" s="130"/>
      <c r="R123" s="2"/>
      <c r="S123" s="25"/>
      <c r="T123" s="25"/>
      <c r="U123" s="25"/>
      <c r="V123" s="25"/>
      <c r="W123" s="25"/>
      <c r="X123" s="25"/>
      <c r="Y123" s="25"/>
      <c r="Z123" s="25"/>
      <c r="AA123" s="25"/>
    </row>
    <row r="124" spans="1:27" ht="210">
      <c r="A124" s="102">
        <f t="shared" si="1"/>
        <v>123</v>
      </c>
      <c r="B124" s="102" t="s">
        <v>1419</v>
      </c>
      <c r="C124" s="103" t="s">
        <v>319</v>
      </c>
      <c r="D124" s="104" t="s">
        <v>320</v>
      </c>
      <c r="E124" s="105" t="s">
        <v>372</v>
      </c>
      <c r="F124" s="106">
        <v>1</v>
      </c>
      <c r="G124" s="105" t="s">
        <v>366</v>
      </c>
      <c r="H124" s="105" t="s">
        <v>367</v>
      </c>
      <c r="I124" s="105" t="s">
        <v>368</v>
      </c>
      <c r="J124" s="102">
        <v>1</v>
      </c>
      <c r="K124" s="159" t="s">
        <v>22</v>
      </c>
      <c r="L124" s="103" t="s">
        <v>373</v>
      </c>
      <c r="M124" s="159">
        <v>2005218030</v>
      </c>
      <c r="N124" s="173"/>
      <c r="O124" s="181"/>
      <c r="P124" s="173"/>
      <c r="Q124" s="124"/>
      <c r="R124" s="3"/>
      <c r="S124" s="25"/>
      <c r="T124" s="25"/>
      <c r="U124" s="25"/>
      <c r="V124" s="25"/>
      <c r="W124" s="25"/>
      <c r="X124" s="25"/>
      <c r="Y124" s="25"/>
      <c r="Z124" s="25"/>
      <c r="AA124" s="25"/>
    </row>
    <row r="125" spans="1:27" ht="240">
      <c r="A125" s="102">
        <f t="shared" si="1"/>
        <v>124</v>
      </c>
      <c r="B125" s="102" t="s">
        <v>1420</v>
      </c>
      <c r="C125" s="108" t="s">
        <v>319</v>
      </c>
      <c r="D125" s="109" t="s">
        <v>320</v>
      </c>
      <c r="E125" s="110" t="s">
        <v>374</v>
      </c>
      <c r="F125" s="111">
        <v>1</v>
      </c>
      <c r="G125" s="110" t="s">
        <v>375</v>
      </c>
      <c r="H125" s="110" t="s">
        <v>376</v>
      </c>
      <c r="I125" s="110" t="s">
        <v>377</v>
      </c>
      <c r="J125" s="102">
        <v>1</v>
      </c>
      <c r="K125" s="114" t="s">
        <v>22</v>
      </c>
      <c r="L125" s="108" t="s">
        <v>378</v>
      </c>
      <c r="M125" s="114">
        <v>2005211102</v>
      </c>
      <c r="N125" s="174"/>
      <c r="O125" s="180"/>
      <c r="P125" s="174"/>
      <c r="Q125" s="130"/>
      <c r="R125" s="2"/>
      <c r="S125" s="25"/>
      <c r="T125" s="25"/>
      <c r="U125" s="25"/>
      <c r="V125" s="25"/>
      <c r="W125" s="25"/>
      <c r="X125" s="25"/>
      <c r="Y125" s="25"/>
      <c r="Z125" s="25"/>
      <c r="AA125" s="25"/>
    </row>
    <row r="126" spans="1:27" ht="240">
      <c r="A126" s="102">
        <f t="shared" si="1"/>
        <v>125</v>
      </c>
      <c r="B126" s="102" t="s">
        <v>1421</v>
      </c>
      <c r="C126" s="103" t="s">
        <v>319</v>
      </c>
      <c r="D126" s="104" t="s">
        <v>320</v>
      </c>
      <c r="E126" s="105" t="s">
        <v>379</v>
      </c>
      <c r="F126" s="106">
        <v>1</v>
      </c>
      <c r="G126" s="105" t="s">
        <v>380</v>
      </c>
      <c r="H126" s="107" t="s">
        <v>381</v>
      </c>
      <c r="I126" s="105" t="s">
        <v>382</v>
      </c>
      <c r="J126" s="102">
        <v>1</v>
      </c>
      <c r="K126" s="159" t="s">
        <v>22</v>
      </c>
      <c r="L126" s="103" t="s">
        <v>383</v>
      </c>
      <c r="M126" s="159">
        <v>2005211254</v>
      </c>
      <c r="N126" s="173"/>
      <c r="O126" s="181"/>
      <c r="P126" s="173"/>
      <c r="Q126" s="125"/>
      <c r="R126" s="1"/>
      <c r="S126" s="25"/>
      <c r="T126" s="25"/>
      <c r="U126" s="25"/>
      <c r="V126" s="25"/>
      <c r="W126" s="25"/>
      <c r="X126" s="25"/>
      <c r="Y126" s="25"/>
      <c r="Z126" s="25"/>
      <c r="AA126" s="25"/>
    </row>
    <row r="127" spans="1:27" ht="210">
      <c r="A127" s="102">
        <f t="shared" si="1"/>
        <v>126</v>
      </c>
      <c r="B127" s="102" t="s">
        <v>1422</v>
      </c>
      <c r="C127" s="108" t="s">
        <v>319</v>
      </c>
      <c r="D127" s="109" t="s">
        <v>320</v>
      </c>
      <c r="E127" s="110" t="s">
        <v>384</v>
      </c>
      <c r="F127" s="111">
        <v>1</v>
      </c>
      <c r="G127" s="110" t="s">
        <v>385</v>
      </c>
      <c r="H127" s="112" t="s">
        <v>386</v>
      </c>
      <c r="I127" s="110" t="s">
        <v>328</v>
      </c>
      <c r="J127" s="102">
        <v>1</v>
      </c>
      <c r="K127" s="114" t="s">
        <v>22</v>
      </c>
      <c r="L127" s="108" t="s">
        <v>387</v>
      </c>
      <c r="M127" s="114">
        <v>2005210276</v>
      </c>
      <c r="N127" s="174"/>
      <c r="O127" s="180"/>
      <c r="P127" s="108"/>
      <c r="Q127" s="130"/>
      <c r="R127" s="2"/>
      <c r="S127" s="25"/>
      <c r="T127" s="25"/>
      <c r="U127" s="25"/>
      <c r="V127" s="25"/>
      <c r="W127" s="25"/>
      <c r="X127" s="25"/>
      <c r="Y127" s="25"/>
      <c r="Z127" s="25"/>
      <c r="AA127" s="25"/>
    </row>
    <row r="128" spans="1:27" ht="210">
      <c r="A128" s="102">
        <f t="shared" si="1"/>
        <v>127</v>
      </c>
      <c r="B128" s="102" t="s">
        <v>1423</v>
      </c>
      <c r="C128" s="103" t="s">
        <v>319</v>
      </c>
      <c r="D128" s="104" t="s">
        <v>320</v>
      </c>
      <c r="E128" s="105" t="s">
        <v>388</v>
      </c>
      <c r="F128" s="106">
        <v>1</v>
      </c>
      <c r="G128" s="105" t="s">
        <v>385</v>
      </c>
      <c r="H128" s="107" t="s">
        <v>386</v>
      </c>
      <c r="I128" s="105" t="s">
        <v>328</v>
      </c>
      <c r="J128" s="102">
        <v>1</v>
      </c>
      <c r="K128" s="159" t="s">
        <v>22</v>
      </c>
      <c r="L128" s="103" t="s">
        <v>389</v>
      </c>
      <c r="M128" s="159">
        <v>2005211124</v>
      </c>
      <c r="N128" s="173"/>
      <c r="O128" s="181"/>
      <c r="P128" s="103"/>
      <c r="Q128" s="124"/>
      <c r="R128" s="3"/>
      <c r="S128" s="25"/>
      <c r="T128" s="25"/>
      <c r="U128" s="25"/>
      <c r="V128" s="25"/>
      <c r="W128" s="25"/>
      <c r="X128" s="25"/>
      <c r="Y128" s="25"/>
      <c r="Z128" s="25"/>
      <c r="AA128" s="25"/>
    </row>
    <row r="129" spans="1:27" ht="210">
      <c r="A129" s="102">
        <f t="shared" si="1"/>
        <v>128</v>
      </c>
      <c r="B129" s="102" t="s">
        <v>1424</v>
      </c>
      <c r="C129" s="108" t="s">
        <v>319</v>
      </c>
      <c r="D129" s="109" t="s">
        <v>320</v>
      </c>
      <c r="E129" s="110" t="s">
        <v>390</v>
      </c>
      <c r="F129" s="111">
        <v>1</v>
      </c>
      <c r="G129" s="110" t="s">
        <v>385</v>
      </c>
      <c r="H129" s="112" t="s">
        <v>386</v>
      </c>
      <c r="I129" s="110" t="s">
        <v>328</v>
      </c>
      <c r="J129" s="102">
        <v>1</v>
      </c>
      <c r="K129" s="114" t="s">
        <v>22</v>
      </c>
      <c r="L129" s="108" t="s">
        <v>391</v>
      </c>
      <c r="M129" s="114">
        <v>2005211032</v>
      </c>
      <c r="N129" s="174"/>
      <c r="O129" s="180"/>
      <c r="P129" s="108"/>
      <c r="Q129" s="130"/>
      <c r="R129" s="2"/>
      <c r="S129" s="25"/>
      <c r="T129" s="25"/>
      <c r="U129" s="25"/>
      <c r="V129" s="25"/>
      <c r="W129" s="25"/>
      <c r="X129" s="25"/>
      <c r="Y129" s="25"/>
      <c r="Z129" s="25"/>
      <c r="AA129" s="25"/>
    </row>
    <row r="130" spans="1:27" ht="210">
      <c r="A130" s="102">
        <f t="shared" si="1"/>
        <v>129</v>
      </c>
      <c r="B130" s="102" t="s">
        <v>1425</v>
      </c>
      <c r="C130" s="103" t="s">
        <v>319</v>
      </c>
      <c r="D130" s="104" t="s">
        <v>320</v>
      </c>
      <c r="E130" s="105" t="s">
        <v>392</v>
      </c>
      <c r="F130" s="106">
        <v>1</v>
      </c>
      <c r="G130" s="105" t="s">
        <v>385</v>
      </c>
      <c r="H130" s="107" t="s">
        <v>386</v>
      </c>
      <c r="I130" s="105" t="s">
        <v>328</v>
      </c>
      <c r="J130" s="102">
        <v>1</v>
      </c>
      <c r="K130" s="159" t="s">
        <v>22</v>
      </c>
      <c r="L130" s="103" t="s">
        <v>393</v>
      </c>
      <c r="M130" s="159">
        <v>2022210325</v>
      </c>
      <c r="N130" s="173"/>
      <c r="O130" s="181"/>
      <c r="P130" s="103"/>
      <c r="Q130" s="124"/>
      <c r="R130" s="3"/>
      <c r="S130" s="25"/>
      <c r="T130" s="25"/>
      <c r="U130" s="25"/>
      <c r="V130" s="25"/>
      <c r="W130" s="25"/>
      <c r="X130" s="25"/>
      <c r="Y130" s="25"/>
      <c r="Z130" s="25"/>
      <c r="AA130" s="25"/>
    </row>
    <row r="131" spans="1:27" ht="210">
      <c r="A131" s="102">
        <f t="shared" si="1"/>
        <v>130</v>
      </c>
      <c r="B131" s="102" t="s">
        <v>1426</v>
      </c>
      <c r="C131" s="108" t="s">
        <v>319</v>
      </c>
      <c r="D131" s="109" t="s">
        <v>320</v>
      </c>
      <c r="E131" s="110" t="s">
        <v>394</v>
      </c>
      <c r="F131" s="111">
        <v>1</v>
      </c>
      <c r="G131" s="110" t="s">
        <v>385</v>
      </c>
      <c r="H131" s="112" t="s">
        <v>386</v>
      </c>
      <c r="I131" s="110" t="s">
        <v>328</v>
      </c>
      <c r="J131" s="102">
        <v>1</v>
      </c>
      <c r="K131" s="114" t="s">
        <v>22</v>
      </c>
      <c r="L131" s="108" t="s">
        <v>395</v>
      </c>
      <c r="M131" s="114">
        <v>2005211017</v>
      </c>
      <c r="N131" s="174"/>
      <c r="O131" s="180"/>
      <c r="P131" s="108"/>
      <c r="Q131" s="130"/>
      <c r="R131" s="2"/>
      <c r="S131" s="25"/>
      <c r="T131" s="25"/>
      <c r="U131" s="25"/>
      <c r="V131" s="25"/>
      <c r="W131" s="25"/>
      <c r="X131" s="25"/>
      <c r="Y131" s="25"/>
      <c r="Z131" s="25"/>
      <c r="AA131" s="25"/>
    </row>
    <row r="132" spans="1:27" ht="210">
      <c r="A132" s="102">
        <f t="shared" si="1"/>
        <v>131</v>
      </c>
      <c r="B132" s="102" t="s">
        <v>1427</v>
      </c>
      <c r="C132" s="103" t="s">
        <v>319</v>
      </c>
      <c r="D132" s="104" t="s">
        <v>320</v>
      </c>
      <c r="E132" s="105" t="s">
        <v>396</v>
      </c>
      <c r="F132" s="106">
        <v>1</v>
      </c>
      <c r="G132" s="105" t="s">
        <v>397</v>
      </c>
      <c r="H132" s="107" t="s">
        <v>1125</v>
      </c>
      <c r="I132" s="105" t="s">
        <v>398</v>
      </c>
      <c r="J132" s="102">
        <v>1</v>
      </c>
      <c r="K132" s="159" t="s">
        <v>22</v>
      </c>
      <c r="L132" s="103" t="s">
        <v>399</v>
      </c>
      <c r="M132" s="159">
        <v>2005210965</v>
      </c>
      <c r="N132" s="173"/>
      <c r="O132" s="181"/>
      <c r="P132" s="173"/>
      <c r="Q132" s="124"/>
      <c r="R132" s="3"/>
      <c r="S132" s="25"/>
      <c r="T132" s="25"/>
      <c r="U132" s="25"/>
      <c r="V132" s="25"/>
      <c r="W132" s="25"/>
      <c r="X132" s="25"/>
      <c r="Y132" s="25"/>
      <c r="Z132" s="25"/>
      <c r="AA132" s="25"/>
    </row>
    <row r="133" spans="1:27" ht="210">
      <c r="A133" s="102">
        <f t="shared" si="1"/>
        <v>132</v>
      </c>
      <c r="B133" s="102" t="s">
        <v>1428</v>
      </c>
      <c r="C133" s="108" t="s">
        <v>319</v>
      </c>
      <c r="D133" s="109" t="s">
        <v>320</v>
      </c>
      <c r="E133" s="110" t="s">
        <v>400</v>
      </c>
      <c r="F133" s="111">
        <v>1</v>
      </c>
      <c r="G133" s="110" t="s">
        <v>397</v>
      </c>
      <c r="H133" s="112" t="s">
        <v>401</v>
      </c>
      <c r="I133" s="110" t="s">
        <v>402</v>
      </c>
      <c r="J133" s="102">
        <v>1</v>
      </c>
      <c r="K133" s="114" t="s">
        <v>22</v>
      </c>
      <c r="L133" s="108" t="s">
        <v>403</v>
      </c>
      <c r="M133" s="114">
        <v>2005217874</v>
      </c>
      <c r="N133" s="174"/>
      <c r="O133" s="180"/>
      <c r="P133" s="174"/>
      <c r="Q133" s="130"/>
      <c r="R133" s="2"/>
      <c r="S133" s="25"/>
      <c r="T133" s="25"/>
      <c r="U133" s="25"/>
      <c r="V133" s="25"/>
      <c r="W133" s="25"/>
      <c r="X133" s="25"/>
      <c r="Y133" s="25"/>
      <c r="Z133" s="25"/>
      <c r="AA133" s="25"/>
    </row>
    <row r="134" spans="1:27" ht="120">
      <c r="A134" s="96">
        <f t="shared" si="1"/>
        <v>133</v>
      </c>
      <c r="B134" s="96" t="s">
        <v>1429</v>
      </c>
      <c r="C134" s="140" t="s">
        <v>1139</v>
      </c>
      <c r="D134" s="94" t="s">
        <v>1093</v>
      </c>
      <c r="E134" s="137" t="s">
        <v>1140</v>
      </c>
      <c r="F134" s="138">
        <v>1</v>
      </c>
      <c r="G134" s="137" t="s">
        <v>1141</v>
      </c>
      <c r="H134" s="148" t="s">
        <v>1142</v>
      </c>
      <c r="I134" s="148" t="s">
        <v>1145</v>
      </c>
      <c r="J134" s="96">
        <v>2</v>
      </c>
      <c r="K134" s="139" t="s">
        <v>22</v>
      </c>
      <c r="L134" s="140" t="s">
        <v>1143</v>
      </c>
      <c r="M134" s="96">
        <v>2005210443</v>
      </c>
      <c r="N134" s="140" t="s">
        <v>1144</v>
      </c>
      <c r="O134" s="96">
        <v>2005210412</v>
      </c>
      <c r="P134" s="140"/>
      <c r="Q134" s="101"/>
      <c r="R134" s="3"/>
      <c r="S134" s="25"/>
      <c r="T134" s="25"/>
      <c r="U134" s="25"/>
      <c r="V134" s="25"/>
      <c r="W134" s="25"/>
      <c r="X134" s="25"/>
      <c r="Y134" s="25"/>
      <c r="Z134" s="25"/>
      <c r="AA134" s="25"/>
    </row>
    <row r="135" spans="1:27" ht="120">
      <c r="A135" s="96">
        <f t="shared" si="1"/>
        <v>134</v>
      </c>
      <c r="B135" s="96" t="s">
        <v>1304</v>
      </c>
      <c r="C135" s="140" t="s">
        <v>1139</v>
      </c>
      <c r="D135" s="94" t="s">
        <v>1093</v>
      </c>
      <c r="E135" s="137" t="s">
        <v>1146</v>
      </c>
      <c r="F135" s="138">
        <v>2</v>
      </c>
      <c r="G135" s="137" t="s">
        <v>1147</v>
      </c>
      <c r="H135" s="148" t="s">
        <v>1148</v>
      </c>
      <c r="I135" s="148" t="s">
        <v>1166</v>
      </c>
      <c r="J135" s="96">
        <v>2</v>
      </c>
      <c r="K135" s="139" t="s">
        <v>22</v>
      </c>
      <c r="L135" s="140" t="s">
        <v>1149</v>
      </c>
      <c r="M135" s="96">
        <v>2005210088</v>
      </c>
      <c r="N135" s="140" t="s">
        <v>1150</v>
      </c>
      <c r="O135" s="96">
        <v>2005210293</v>
      </c>
      <c r="P135" s="140"/>
      <c r="Q135" s="99"/>
      <c r="R135" s="2"/>
      <c r="S135" s="25"/>
      <c r="T135" s="25"/>
      <c r="U135" s="25"/>
      <c r="V135" s="25"/>
      <c r="W135" s="25"/>
      <c r="X135" s="25"/>
      <c r="Y135" s="25"/>
      <c r="Z135" s="25"/>
      <c r="AA135" s="25"/>
    </row>
    <row r="136" spans="1:27" ht="105">
      <c r="A136" s="96">
        <f t="shared" si="1"/>
        <v>135</v>
      </c>
      <c r="B136" s="96" t="s">
        <v>1305</v>
      </c>
      <c r="C136" s="140" t="s">
        <v>1139</v>
      </c>
      <c r="D136" s="94" t="s">
        <v>1093</v>
      </c>
      <c r="E136" s="137" t="s">
        <v>1151</v>
      </c>
      <c r="F136" s="138">
        <v>2</v>
      </c>
      <c r="G136" s="137" t="s">
        <v>1152</v>
      </c>
      <c r="H136" s="148" t="s">
        <v>1153</v>
      </c>
      <c r="I136" s="148" t="s">
        <v>1167</v>
      </c>
      <c r="J136" s="96">
        <v>2</v>
      </c>
      <c r="K136" s="139" t="s">
        <v>22</v>
      </c>
      <c r="L136" s="140" t="s">
        <v>1154</v>
      </c>
      <c r="M136" s="96">
        <v>2005218040</v>
      </c>
      <c r="N136" s="140" t="s">
        <v>1155</v>
      </c>
      <c r="O136" s="96">
        <v>2005217968</v>
      </c>
      <c r="P136" s="140"/>
      <c r="Q136" s="101"/>
      <c r="R136" s="3"/>
      <c r="S136" s="25"/>
      <c r="T136" s="25"/>
      <c r="U136" s="25"/>
      <c r="V136" s="25"/>
      <c r="W136" s="25"/>
      <c r="X136" s="25"/>
      <c r="Y136" s="25"/>
      <c r="Z136" s="25"/>
      <c r="AA136" s="25"/>
    </row>
    <row r="137" spans="1:27" ht="120">
      <c r="A137" s="96">
        <f t="shared" si="1"/>
        <v>136</v>
      </c>
      <c r="B137" s="96" t="s">
        <v>1306</v>
      </c>
      <c r="C137" s="140" t="s">
        <v>1139</v>
      </c>
      <c r="D137" s="94" t="s">
        <v>1093</v>
      </c>
      <c r="E137" s="137" t="s">
        <v>1156</v>
      </c>
      <c r="F137" s="138">
        <v>2</v>
      </c>
      <c r="G137" s="137" t="s">
        <v>1157</v>
      </c>
      <c r="H137" s="137" t="s">
        <v>1158</v>
      </c>
      <c r="I137" s="148" t="s">
        <v>1168</v>
      </c>
      <c r="J137" s="96">
        <v>2</v>
      </c>
      <c r="K137" s="139" t="s">
        <v>22</v>
      </c>
      <c r="L137" s="140" t="s">
        <v>1159</v>
      </c>
      <c r="M137" s="96">
        <v>2005210735</v>
      </c>
      <c r="N137" s="140" t="s">
        <v>1160</v>
      </c>
      <c r="O137" s="96">
        <v>2005210784</v>
      </c>
      <c r="P137" s="140"/>
      <c r="Q137" s="99"/>
      <c r="R137" s="2"/>
      <c r="S137" s="25"/>
      <c r="T137" s="25"/>
      <c r="U137" s="25"/>
      <c r="V137" s="25"/>
      <c r="W137" s="25"/>
      <c r="X137" s="25"/>
      <c r="Y137" s="25"/>
      <c r="Z137" s="25"/>
      <c r="AA137" s="25"/>
    </row>
    <row r="138" spans="1:27" ht="105">
      <c r="A138" s="96">
        <f t="shared" si="1"/>
        <v>137</v>
      </c>
      <c r="B138" s="96" t="s">
        <v>1307</v>
      </c>
      <c r="C138" s="140" t="s">
        <v>1139</v>
      </c>
      <c r="D138" s="94" t="s">
        <v>1093</v>
      </c>
      <c r="E138" s="137" t="s">
        <v>1161</v>
      </c>
      <c r="F138" s="138">
        <v>2</v>
      </c>
      <c r="G138" s="137" t="s">
        <v>1162</v>
      </c>
      <c r="H138" s="137" t="s">
        <v>1163</v>
      </c>
      <c r="I138" s="148" t="s">
        <v>1169</v>
      </c>
      <c r="J138" s="96">
        <v>2</v>
      </c>
      <c r="K138" s="139" t="s">
        <v>22</v>
      </c>
      <c r="L138" s="140" t="s">
        <v>1164</v>
      </c>
      <c r="M138" s="96">
        <v>2005210937</v>
      </c>
      <c r="N138" s="140" t="s">
        <v>1165</v>
      </c>
      <c r="O138" s="96">
        <v>2005210866</v>
      </c>
      <c r="P138" s="140"/>
      <c r="Q138" s="101"/>
      <c r="R138" s="3"/>
      <c r="S138" s="25"/>
      <c r="T138" s="25"/>
      <c r="U138" s="25"/>
      <c r="V138" s="25"/>
      <c r="W138" s="25"/>
      <c r="X138" s="25"/>
      <c r="Y138" s="25"/>
      <c r="Z138" s="25"/>
      <c r="AA138" s="25"/>
    </row>
    <row r="139" spans="1:27" s="85" customFormat="1" ht="135">
      <c r="A139" s="151">
        <f t="shared" si="1"/>
        <v>138</v>
      </c>
      <c r="B139" s="151" t="s">
        <v>1430</v>
      </c>
      <c r="C139" s="121" t="s">
        <v>912</v>
      </c>
      <c r="D139" s="153" t="s">
        <v>913</v>
      </c>
      <c r="E139" s="154" t="s">
        <v>914</v>
      </c>
      <c r="F139" s="91">
        <v>1</v>
      </c>
      <c r="G139" s="154" t="s">
        <v>915</v>
      </c>
      <c r="H139" s="155" t="s">
        <v>1228</v>
      </c>
      <c r="I139" s="155" t="s">
        <v>1222</v>
      </c>
      <c r="J139" s="151">
        <v>2</v>
      </c>
      <c r="K139" s="151" t="s">
        <v>44</v>
      </c>
      <c r="L139" s="121"/>
      <c r="M139" s="151"/>
      <c r="N139" s="121"/>
      <c r="O139" s="151"/>
      <c r="P139" s="156"/>
      <c r="Q139" s="114"/>
      <c r="R139" s="4"/>
      <c r="S139" s="25"/>
      <c r="T139" s="25"/>
      <c r="U139" s="25"/>
      <c r="V139" s="25"/>
      <c r="W139" s="25"/>
      <c r="X139" s="25"/>
      <c r="Y139" s="25"/>
      <c r="Z139" s="25"/>
      <c r="AA139" s="25"/>
    </row>
    <row r="140" spans="1:27" ht="135">
      <c r="A140" s="151">
        <f t="shared" ref="A140:A203" si="2">ROW()-1</f>
        <v>139</v>
      </c>
      <c r="B140" s="151" t="s">
        <v>1431</v>
      </c>
      <c r="C140" s="121" t="s">
        <v>912</v>
      </c>
      <c r="D140" s="153" t="s">
        <v>913</v>
      </c>
      <c r="E140" s="157" t="s">
        <v>916</v>
      </c>
      <c r="F140" s="91">
        <v>1</v>
      </c>
      <c r="G140" s="157" t="s">
        <v>1226</v>
      </c>
      <c r="H140" s="158" t="s">
        <v>1229</v>
      </c>
      <c r="I140" s="158" t="s">
        <v>1230</v>
      </c>
      <c r="J140" s="151">
        <v>2</v>
      </c>
      <c r="K140" s="151" t="s">
        <v>22</v>
      </c>
      <c r="L140" s="121" t="s">
        <v>1614</v>
      </c>
      <c r="M140" s="151">
        <v>2005217995</v>
      </c>
      <c r="N140" s="121" t="s">
        <v>1615</v>
      </c>
      <c r="O140" s="151">
        <v>2005210126</v>
      </c>
      <c r="P140" s="121"/>
      <c r="Q140" s="159"/>
      <c r="R140" s="2"/>
      <c r="S140" s="25"/>
      <c r="T140" s="25"/>
      <c r="U140" s="25"/>
      <c r="V140" s="25"/>
      <c r="W140" s="25"/>
      <c r="X140" s="25"/>
      <c r="Y140" s="25"/>
      <c r="Z140" s="25"/>
      <c r="AA140" s="25"/>
    </row>
    <row r="141" spans="1:27" ht="150">
      <c r="A141" s="151">
        <f t="shared" si="2"/>
        <v>140</v>
      </c>
      <c r="B141" s="151" t="s">
        <v>1432</v>
      </c>
      <c r="C141" s="121" t="s">
        <v>912</v>
      </c>
      <c r="D141" s="153" t="s">
        <v>913</v>
      </c>
      <c r="E141" s="160" t="s">
        <v>917</v>
      </c>
      <c r="F141" s="91">
        <v>1</v>
      </c>
      <c r="G141" s="160" t="s">
        <v>918</v>
      </c>
      <c r="H141" s="161" t="s">
        <v>1231</v>
      </c>
      <c r="I141" s="161" t="s">
        <v>1232</v>
      </c>
      <c r="J141" s="151">
        <v>2</v>
      </c>
      <c r="K141" s="151" t="s">
        <v>22</v>
      </c>
      <c r="L141" s="121" t="s">
        <v>1616</v>
      </c>
      <c r="M141" s="151">
        <v>2005218031</v>
      </c>
      <c r="N141" s="121" t="s">
        <v>1617</v>
      </c>
      <c r="O141" s="151">
        <v>2022210070</v>
      </c>
      <c r="P141" s="121"/>
      <c r="Q141" s="114"/>
      <c r="R141" s="3"/>
      <c r="S141" s="25"/>
      <c r="T141" s="25"/>
      <c r="U141" s="25"/>
      <c r="V141" s="25"/>
      <c r="W141" s="25"/>
      <c r="X141" s="25"/>
      <c r="Y141" s="25"/>
      <c r="Z141" s="25"/>
      <c r="AA141" s="25"/>
    </row>
    <row r="142" spans="1:27" ht="135">
      <c r="A142" s="151">
        <f t="shared" si="2"/>
        <v>141</v>
      </c>
      <c r="B142" s="151" t="s">
        <v>1433</v>
      </c>
      <c r="C142" s="121" t="s">
        <v>912</v>
      </c>
      <c r="D142" s="153" t="s">
        <v>913</v>
      </c>
      <c r="E142" s="90" t="s">
        <v>919</v>
      </c>
      <c r="F142" s="91">
        <v>1</v>
      </c>
      <c r="G142" s="92" t="s">
        <v>1227</v>
      </c>
      <c r="H142" s="93" t="s">
        <v>1233</v>
      </c>
      <c r="I142" s="161" t="s">
        <v>1234</v>
      </c>
      <c r="J142" s="151">
        <v>1</v>
      </c>
      <c r="K142" s="151" t="s">
        <v>22</v>
      </c>
      <c r="L142" s="121" t="s">
        <v>1618</v>
      </c>
      <c r="M142" s="151">
        <v>2022218254</v>
      </c>
      <c r="N142" s="121"/>
      <c r="O142" s="151"/>
      <c r="P142" s="121"/>
      <c r="Q142" s="159"/>
      <c r="R142" s="2"/>
      <c r="S142" s="25"/>
      <c r="T142" s="25"/>
      <c r="U142" s="25"/>
      <c r="V142" s="25"/>
      <c r="W142" s="25"/>
      <c r="X142" s="25"/>
      <c r="Y142" s="25"/>
      <c r="Z142" s="25"/>
      <c r="AA142" s="25"/>
    </row>
    <row r="143" spans="1:27" ht="135">
      <c r="A143" s="151">
        <f t="shared" si="2"/>
        <v>142</v>
      </c>
      <c r="B143" s="151" t="s">
        <v>1434</v>
      </c>
      <c r="C143" s="121" t="s">
        <v>912</v>
      </c>
      <c r="D143" s="153" t="s">
        <v>913</v>
      </c>
      <c r="E143" s="154" t="s">
        <v>920</v>
      </c>
      <c r="F143" s="91">
        <v>1</v>
      </c>
      <c r="G143" s="154" t="s">
        <v>921</v>
      </c>
      <c r="H143" s="155" t="s">
        <v>1235</v>
      </c>
      <c r="I143" s="155" t="s">
        <v>1236</v>
      </c>
      <c r="J143" s="151">
        <v>2</v>
      </c>
      <c r="K143" s="151" t="s">
        <v>44</v>
      </c>
      <c r="L143" s="121"/>
      <c r="M143" s="151"/>
      <c r="N143" s="121"/>
      <c r="O143" s="151"/>
      <c r="P143" s="121"/>
      <c r="Q143" s="114"/>
      <c r="R143" s="3"/>
      <c r="S143" s="25"/>
      <c r="T143" s="25"/>
      <c r="U143" s="25"/>
      <c r="V143" s="25"/>
      <c r="W143" s="25"/>
      <c r="X143" s="25"/>
      <c r="Y143" s="25"/>
      <c r="Z143" s="25"/>
      <c r="AA143" s="25"/>
    </row>
    <row r="144" spans="1:27" ht="180">
      <c r="A144" s="151">
        <f t="shared" si="2"/>
        <v>143</v>
      </c>
      <c r="B144" s="151" t="s">
        <v>1308</v>
      </c>
      <c r="C144" s="121" t="s">
        <v>912</v>
      </c>
      <c r="D144" s="153" t="s">
        <v>913</v>
      </c>
      <c r="E144" s="157" t="s">
        <v>1223</v>
      </c>
      <c r="F144" s="91">
        <v>2</v>
      </c>
      <c r="G144" s="157" t="s">
        <v>1223</v>
      </c>
      <c r="H144" s="157" t="s">
        <v>1241</v>
      </c>
      <c r="I144" s="158" t="s">
        <v>1237</v>
      </c>
      <c r="J144" s="151">
        <v>2</v>
      </c>
      <c r="K144" s="151" t="s">
        <v>44</v>
      </c>
      <c r="L144" s="162"/>
      <c r="M144" s="163"/>
      <c r="N144" s="162"/>
      <c r="O144" s="163"/>
      <c r="P144" s="162"/>
      <c r="Q144" s="159"/>
      <c r="R144" s="2"/>
      <c r="S144" s="25"/>
      <c r="T144" s="25"/>
      <c r="U144" s="25"/>
      <c r="V144" s="25"/>
      <c r="W144" s="25"/>
      <c r="X144" s="25"/>
      <c r="Y144" s="25"/>
      <c r="Z144" s="25"/>
      <c r="AA144" s="25"/>
    </row>
    <row r="145" spans="1:27" ht="180">
      <c r="A145" s="151">
        <f t="shared" si="2"/>
        <v>144</v>
      </c>
      <c r="B145" s="151" t="s">
        <v>1309</v>
      </c>
      <c r="C145" s="121" t="s">
        <v>912</v>
      </c>
      <c r="D145" s="153" t="s">
        <v>913</v>
      </c>
      <c r="E145" s="154" t="s">
        <v>1224</v>
      </c>
      <c r="F145" s="91">
        <v>2</v>
      </c>
      <c r="G145" s="154" t="s">
        <v>1224</v>
      </c>
      <c r="H145" s="154" t="s">
        <v>1240</v>
      </c>
      <c r="I145" s="155" t="s">
        <v>1238</v>
      </c>
      <c r="J145" s="151">
        <v>2</v>
      </c>
      <c r="K145" s="151" t="s">
        <v>22</v>
      </c>
      <c r="L145" s="121" t="s">
        <v>1612</v>
      </c>
      <c r="M145" s="151">
        <v>2005200724</v>
      </c>
      <c r="N145" s="121" t="s">
        <v>1613</v>
      </c>
      <c r="O145" s="151">
        <v>2005211713</v>
      </c>
      <c r="P145" s="162"/>
      <c r="Q145" s="114"/>
      <c r="R145" s="3"/>
      <c r="S145" s="25"/>
      <c r="T145" s="25"/>
      <c r="U145" s="25"/>
      <c r="V145" s="25"/>
      <c r="W145" s="25"/>
      <c r="X145" s="25"/>
      <c r="Y145" s="25"/>
      <c r="Z145" s="25"/>
      <c r="AA145" s="25"/>
    </row>
    <row r="146" spans="1:27" ht="180">
      <c r="A146" s="151">
        <f t="shared" si="2"/>
        <v>145</v>
      </c>
      <c r="B146" s="151" t="s">
        <v>1310</v>
      </c>
      <c r="C146" s="121" t="s">
        <v>912</v>
      </c>
      <c r="D146" s="153" t="s">
        <v>913</v>
      </c>
      <c r="E146" s="157" t="s">
        <v>1225</v>
      </c>
      <c r="F146" s="91">
        <v>2</v>
      </c>
      <c r="G146" s="157" t="s">
        <v>1225</v>
      </c>
      <c r="H146" s="157" t="s">
        <v>1242</v>
      </c>
      <c r="I146" s="158" t="s">
        <v>1239</v>
      </c>
      <c r="J146" s="151">
        <v>2</v>
      </c>
      <c r="K146" s="151" t="s">
        <v>44</v>
      </c>
      <c r="L146" s="162"/>
      <c r="M146" s="163"/>
      <c r="N146" s="162"/>
      <c r="O146" s="163"/>
      <c r="P146" s="162"/>
      <c r="Q146" s="159"/>
      <c r="R146" s="2"/>
      <c r="S146" s="25"/>
      <c r="T146" s="25"/>
      <c r="U146" s="25"/>
      <c r="V146" s="25"/>
      <c r="W146" s="25"/>
      <c r="X146" s="25"/>
      <c r="Y146" s="25"/>
      <c r="Z146" s="25"/>
      <c r="AA146" s="25"/>
    </row>
    <row r="147" spans="1:27" ht="225">
      <c r="A147" s="96">
        <f t="shared" si="2"/>
        <v>146</v>
      </c>
      <c r="B147" s="96" t="s">
        <v>1311</v>
      </c>
      <c r="C147" s="140" t="s">
        <v>404</v>
      </c>
      <c r="D147" s="94" t="s">
        <v>405</v>
      </c>
      <c r="E147" s="145" t="s">
        <v>406</v>
      </c>
      <c r="F147" s="167">
        <v>2</v>
      </c>
      <c r="G147" s="145" t="s">
        <v>407</v>
      </c>
      <c r="H147" s="145" t="s">
        <v>408</v>
      </c>
      <c r="I147" s="145" t="s">
        <v>408</v>
      </c>
      <c r="J147" s="96">
        <v>1</v>
      </c>
      <c r="K147" s="139" t="s">
        <v>22</v>
      </c>
      <c r="L147" s="140" t="s">
        <v>409</v>
      </c>
      <c r="M147" s="139">
        <v>2005210600</v>
      </c>
      <c r="N147" s="193"/>
      <c r="O147" s="194"/>
      <c r="P147" s="193"/>
      <c r="Q147" s="96"/>
      <c r="R147" s="11"/>
      <c r="S147" s="25"/>
      <c r="T147" s="25"/>
      <c r="U147" s="25"/>
      <c r="V147" s="25"/>
      <c r="W147" s="25"/>
      <c r="X147" s="25"/>
      <c r="Y147" s="25"/>
      <c r="Z147" s="25"/>
      <c r="AA147" s="25"/>
    </row>
    <row r="148" spans="1:27" ht="165">
      <c r="A148" s="96">
        <f t="shared" si="2"/>
        <v>147</v>
      </c>
      <c r="B148" s="96" t="s">
        <v>1312</v>
      </c>
      <c r="C148" s="140" t="s">
        <v>404</v>
      </c>
      <c r="D148" s="94" t="s">
        <v>405</v>
      </c>
      <c r="E148" s="145" t="s">
        <v>410</v>
      </c>
      <c r="F148" s="167">
        <v>2</v>
      </c>
      <c r="G148" s="145" t="s">
        <v>411</v>
      </c>
      <c r="H148" s="149" t="s">
        <v>412</v>
      </c>
      <c r="I148" s="149" t="s">
        <v>413</v>
      </c>
      <c r="J148" s="96">
        <v>1</v>
      </c>
      <c r="K148" s="139" t="s">
        <v>22</v>
      </c>
      <c r="L148" s="140" t="s">
        <v>414</v>
      </c>
      <c r="M148" s="96">
        <v>2005218028</v>
      </c>
      <c r="N148" s="193"/>
      <c r="O148" s="194"/>
      <c r="P148" s="193"/>
      <c r="Q148" s="96"/>
      <c r="R148" s="11"/>
      <c r="S148" s="25"/>
      <c r="T148" s="25"/>
      <c r="U148" s="25"/>
      <c r="V148" s="25"/>
      <c r="W148" s="25"/>
      <c r="X148" s="25"/>
      <c r="Y148" s="25"/>
      <c r="Z148" s="25"/>
      <c r="AA148" s="25"/>
    </row>
    <row r="149" spans="1:27" ht="225">
      <c r="A149" s="96">
        <f t="shared" si="2"/>
        <v>148</v>
      </c>
      <c r="B149" s="96" t="s">
        <v>1313</v>
      </c>
      <c r="C149" s="140" t="s">
        <v>404</v>
      </c>
      <c r="D149" s="94" t="s">
        <v>405</v>
      </c>
      <c r="E149" s="145" t="s">
        <v>415</v>
      </c>
      <c r="F149" s="167">
        <v>2</v>
      </c>
      <c r="G149" s="145" t="s">
        <v>416</v>
      </c>
      <c r="H149" s="168" t="s">
        <v>417</v>
      </c>
      <c r="I149" s="145" t="s">
        <v>417</v>
      </c>
      <c r="J149" s="96">
        <v>1</v>
      </c>
      <c r="K149" s="139" t="s">
        <v>22</v>
      </c>
      <c r="L149" s="97" t="s">
        <v>418</v>
      </c>
      <c r="M149" s="96">
        <v>2005210008</v>
      </c>
      <c r="N149" s="193"/>
      <c r="O149" s="194"/>
      <c r="P149" s="193"/>
      <c r="Q149" s="96"/>
      <c r="R149" s="11"/>
      <c r="S149" s="25"/>
      <c r="T149" s="25"/>
      <c r="U149" s="25"/>
      <c r="V149" s="25"/>
      <c r="W149" s="25"/>
      <c r="X149" s="25"/>
      <c r="Y149" s="25"/>
      <c r="Z149" s="25"/>
      <c r="AA149" s="25"/>
    </row>
    <row r="150" spans="1:27" ht="195">
      <c r="A150" s="96">
        <f t="shared" si="2"/>
        <v>149</v>
      </c>
      <c r="B150" s="96" t="s">
        <v>1314</v>
      </c>
      <c r="C150" s="140" t="s">
        <v>404</v>
      </c>
      <c r="D150" s="94" t="s">
        <v>405</v>
      </c>
      <c r="E150" s="145" t="s">
        <v>419</v>
      </c>
      <c r="F150" s="167">
        <v>2</v>
      </c>
      <c r="G150" s="145" t="s">
        <v>420</v>
      </c>
      <c r="H150" s="149" t="s">
        <v>421</v>
      </c>
      <c r="I150" s="240" t="s">
        <v>1126</v>
      </c>
      <c r="J150" s="96">
        <v>1</v>
      </c>
      <c r="K150" s="139" t="s">
        <v>22</v>
      </c>
      <c r="L150" s="97" t="s">
        <v>422</v>
      </c>
      <c r="M150" s="96">
        <v>2005210320</v>
      </c>
      <c r="N150" s="193"/>
      <c r="O150" s="194"/>
      <c r="P150" s="193"/>
      <c r="Q150" s="96"/>
      <c r="R150" s="11"/>
      <c r="S150" s="25"/>
      <c r="T150" s="25"/>
      <c r="U150" s="25"/>
      <c r="V150" s="25"/>
      <c r="W150" s="25"/>
      <c r="X150" s="25"/>
      <c r="Y150" s="25"/>
      <c r="Z150" s="25"/>
      <c r="AA150" s="25"/>
    </row>
    <row r="151" spans="1:27" ht="90">
      <c r="A151" s="96">
        <f t="shared" si="2"/>
        <v>150</v>
      </c>
      <c r="B151" s="96" t="s">
        <v>1435</v>
      </c>
      <c r="C151" s="140" t="s">
        <v>404</v>
      </c>
      <c r="D151" s="94" t="s">
        <v>405</v>
      </c>
      <c r="E151" s="145" t="s">
        <v>423</v>
      </c>
      <c r="F151" s="167">
        <v>1</v>
      </c>
      <c r="G151" s="145" t="s">
        <v>424</v>
      </c>
      <c r="H151" s="168" t="s">
        <v>425</v>
      </c>
      <c r="I151" s="168" t="s">
        <v>426</v>
      </c>
      <c r="J151" s="96">
        <v>1</v>
      </c>
      <c r="K151" s="139" t="s">
        <v>22</v>
      </c>
      <c r="L151" s="140" t="s">
        <v>427</v>
      </c>
      <c r="M151" s="139">
        <v>2006210469</v>
      </c>
      <c r="N151" s="193"/>
      <c r="O151" s="194"/>
      <c r="P151" s="193"/>
      <c r="Q151" s="96"/>
      <c r="R151" s="11"/>
      <c r="S151" s="25"/>
      <c r="T151" s="25"/>
      <c r="U151" s="25"/>
      <c r="V151" s="25"/>
      <c r="W151" s="25"/>
      <c r="X151" s="25"/>
      <c r="Y151" s="25"/>
      <c r="Z151" s="25"/>
      <c r="AA151" s="25"/>
    </row>
    <row r="152" spans="1:27" ht="90">
      <c r="A152" s="96">
        <f t="shared" si="2"/>
        <v>151</v>
      </c>
      <c r="B152" s="96" t="s">
        <v>1436</v>
      </c>
      <c r="C152" s="140" t="s">
        <v>404</v>
      </c>
      <c r="D152" s="94" t="s">
        <v>405</v>
      </c>
      <c r="E152" s="145" t="s">
        <v>428</v>
      </c>
      <c r="F152" s="167">
        <v>1</v>
      </c>
      <c r="G152" s="145" t="s">
        <v>424</v>
      </c>
      <c r="H152" s="145" t="s">
        <v>429</v>
      </c>
      <c r="I152" s="168" t="s">
        <v>430</v>
      </c>
      <c r="J152" s="96">
        <v>1</v>
      </c>
      <c r="K152" s="139" t="s">
        <v>22</v>
      </c>
      <c r="L152" s="140" t="s">
        <v>431</v>
      </c>
      <c r="M152" s="139">
        <v>2035218583</v>
      </c>
      <c r="N152" s="193"/>
      <c r="O152" s="194"/>
      <c r="P152" s="193"/>
      <c r="Q152" s="96"/>
      <c r="R152" s="11"/>
      <c r="S152" s="25"/>
      <c r="T152" s="25"/>
      <c r="U152" s="25"/>
      <c r="V152" s="25"/>
      <c r="W152" s="25"/>
      <c r="X152" s="25"/>
      <c r="Y152" s="25"/>
      <c r="Z152" s="25"/>
      <c r="AA152" s="25"/>
    </row>
    <row r="153" spans="1:27" ht="105">
      <c r="A153" s="96">
        <f t="shared" si="2"/>
        <v>152</v>
      </c>
      <c r="B153" s="96" t="s">
        <v>1437</v>
      </c>
      <c r="C153" s="140" t="s">
        <v>404</v>
      </c>
      <c r="D153" s="94" t="s">
        <v>405</v>
      </c>
      <c r="E153" s="145" t="s">
        <v>432</v>
      </c>
      <c r="F153" s="167">
        <v>1</v>
      </c>
      <c r="G153" s="145" t="s">
        <v>424</v>
      </c>
      <c r="H153" s="145" t="s">
        <v>433</v>
      </c>
      <c r="I153" s="145" t="s">
        <v>434</v>
      </c>
      <c r="J153" s="96">
        <v>1</v>
      </c>
      <c r="K153" s="139" t="s">
        <v>22</v>
      </c>
      <c r="L153" s="140" t="s">
        <v>435</v>
      </c>
      <c r="M153" s="139">
        <v>2035210032</v>
      </c>
      <c r="N153" s="193"/>
      <c r="O153" s="194"/>
      <c r="P153" s="193"/>
      <c r="Q153" s="96"/>
      <c r="R153" s="11"/>
      <c r="S153" s="25"/>
      <c r="T153" s="25"/>
      <c r="U153" s="25"/>
      <c r="V153" s="25"/>
      <c r="W153" s="25"/>
      <c r="X153" s="25"/>
      <c r="Y153" s="25"/>
      <c r="Z153" s="25"/>
      <c r="AA153" s="25"/>
    </row>
    <row r="154" spans="1:27" ht="135">
      <c r="A154" s="96">
        <f t="shared" si="2"/>
        <v>153</v>
      </c>
      <c r="B154" s="96" t="s">
        <v>1438</v>
      </c>
      <c r="C154" s="140" t="s">
        <v>404</v>
      </c>
      <c r="D154" s="94" t="s">
        <v>405</v>
      </c>
      <c r="E154" s="145" t="s">
        <v>436</v>
      </c>
      <c r="F154" s="167">
        <v>1</v>
      </c>
      <c r="G154" s="145" t="s">
        <v>437</v>
      </c>
      <c r="H154" s="145" t="s">
        <v>438</v>
      </c>
      <c r="I154" s="145" t="s">
        <v>439</v>
      </c>
      <c r="J154" s="96">
        <v>1</v>
      </c>
      <c r="K154" s="139" t="s">
        <v>22</v>
      </c>
      <c r="L154" s="140" t="s">
        <v>440</v>
      </c>
      <c r="M154" s="139">
        <v>2035210009</v>
      </c>
      <c r="N154" s="193"/>
      <c r="O154" s="194"/>
      <c r="P154" s="193"/>
      <c r="Q154" s="96"/>
      <c r="R154" s="11"/>
      <c r="S154" s="25"/>
      <c r="T154" s="25"/>
      <c r="U154" s="25"/>
      <c r="V154" s="25"/>
      <c r="W154" s="25"/>
      <c r="X154" s="25"/>
      <c r="Y154" s="25"/>
      <c r="Z154" s="25"/>
      <c r="AA154" s="25"/>
    </row>
    <row r="155" spans="1:27" ht="135">
      <c r="A155" s="96">
        <f t="shared" si="2"/>
        <v>154</v>
      </c>
      <c r="B155" s="96" t="s">
        <v>1439</v>
      </c>
      <c r="C155" s="140" t="s">
        <v>404</v>
      </c>
      <c r="D155" s="94" t="s">
        <v>405</v>
      </c>
      <c r="E155" s="145" t="s">
        <v>441</v>
      </c>
      <c r="F155" s="167">
        <v>1</v>
      </c>
      <c r="G155" s="145" t="s">
        <v>442</v>
      </c>
      <c r="H155" s="145" t="s">
        <v>443</v>
      </c>
      <c r="I155" s="145" t="s">
        <v>1782</v>
      </c>
      <c r="J155" s="96">
        <v>1</v>
      </c>
      <c r="K155" s="139" t="s">
        <v>22</v>
      </c>
      <c r="L155" s="140" t="s">
        <v>444</v>
      </c>
      <c r="M155" s="139">
        <v>2035210048</v>
      </c>
      <c r="N155" s="193"/>
      <c r="O155" s="194"/>
      <c r="P155" s="193"/>
      <c r="Q155" s="96"/>
      <c r="R155" s="11"/>
      <c r="S155" s="25"/>
      <c r="T155" s="25"/>
      <c r="U155" s="25"/>
      <c r="V155" s="25"/>
      <c r="W155" s="25"/>
      <c r="X155" s="25"/>
      <c r="Y155" s="25"/>
      <c r="Z155" s="25"/>
      <c r="AA155" s="25"/>
    </row>
    <row r="156" spans="1:27" ht="210">
      <c r="A156" s="96">
        <f t="shared" si="2"/>
        <v>155</v>
      </c>
      <c r="B156" s="96" t="s">
        <v>1551</v>
      </c>
      <c r="C156" s="140" t="s">
        <v>404</v>
      </c>
      <c r="D156" s="94" t="s">
        <v>405</v>
      </c>
      <c r="E156" s="145" t="s">
        <v>1243</v>
      </c>
      <c r="F156" s="167">
        <v>3</v>
      </c>
      <c r="G156" s="241" t="s">
        <v>1244</v>
      </c>
      <c r="H156" s="168" t="s">
        <v>1245</v>
      </c>
      <c r="I156" s="168" t="s">
        <v>279</v>
      </c>
      <c r="J156" s="96">
        <v>1</v>
      </c>
      <c r="K156" s="139" t="s">
        <v>22</v>
      </c>
      <c r="L156" s="140" t="s">
        <v>1246</v>
      </c>
      <c r="M156" s="139">
        <v>2022218380</v>
      </c>
      <c r="N156" s="193"/>
      <c r="O156" s="194"/>
      <c r="P156" s="193"/>
      <c r="Q156" s="96"/>
      <c r="R156" s="11"/>
      <c r="S156" s="25"/>
      <c r="T156" s="25"/>
      <c r="U156" s="25"/>
      <c r="V156" s="25"/>
      <c r="W156" s="25"/>
      <c r="X156" s="25"/>
      <c r="Y156" s="25"/>
      <c r="Z156" s="25"/>
      <c r="AA156" s="25"/>
    </row>
    <row r="157" spans="1:27" ht="135">
      <c r="A157" s="102">
        <f t="shared" si="2"/>
        <v>156</v>
      </c>
      <c r="B157" s="102" t="s">
        <v>1440</v>
      </c>
      <c r="C157" s="164" t="s">
        <v>754</v>
      </c>
      <c r="D157" s="128" t="s">
        <v>755</v>
      </c>
      <c r="E157" s="126" t="s">
        <v>756</v>
      </c>
      <c r="F157" s="106">
        <v>1</v>
      </c>
      <c r="G157" s="129" t="s">
        <v>1100</v>
      </c>
      <c r="H157" s="135" t="s">
        <v>1099</v>
      </c>
      <c r="I157" s="105" t="s">
        <v>757</v>
      </c>
      <c r="J157" s="102">
        <v>1</v>
      </c>
      <c r="K157" s="159" t="s">
        <v>44</v>
      </c>
      <c r="L157" s="173"/>
      <c r="M157" s="181"/>
      <c r="N157" s="173"/>
      <c r="O157" s="181"/>
      <c r="P157" s="173"/>
      <c r="Q157" s="130"/>
      <c r="R157" s="2"/>
      <c r="S157" s="25"/>
      <c r="T157" s="25"/>
      <c r="U157" s="25"/>
      <c r="V157" s="25"/>
      <c r="W157" s="25"/>
      <c r="X157" s="25"/>
      <c r="Y157" s="25"/>
      <c r="Z157" s="25"/>
      <c r="AA157" s="25"/>
    </row>
    <row r="158" spans="1:27" s="85" customFormat="1" ht="180">
      <c r="A158" s="151">
        <f t="shared" si="2"/>
        <v>157</v>
      </c>
      <c r="B158" s="151" t="s">
        <v>1441</v>
      </c>
      <c r="C158" s="121" t="s">
        <v>754</v>
      </c>
      <c r="D158" s="109" t="s">
        <v>755</v>
      </c>
      <c r="E158" s="105" t="s">
        <v>758</v>
      </c>
      <c r="F158" s="111">
        <v>1</v>
      </c>
      <c r="G158" s="141" t="s">
        <v>1101</v>
      </c>
      <c r="H158" s="105" t="s">
        <v>759</v>
      </c>
      <c r="I158" s="110" t="s">
        <v>760</v>
      </c>
      <c r="J158" s="151">
        <v>2</v>
      </c>
      <c r="K158" s="114" t="s">
        <v>44</v>
      </c>
      <c r="L158" s="108"/>
      <c r="M158" s="114"/>
      <c r="N158" s="287"/>
      <c r="O158" s="288"/>
      <c r="P158" s="287"/>
      <c r="Q158" s="114"/>
      <c r="R158" s="4"/>
      <c r="S158" s="25"/>
      <c r="T158" s="25"/>
      <c r="U158" s="25"/>
      <c r="V158" s="25"/>
      <c r="W158" s="25"/>
      <c r="X158" s="25"/>
      <c r="Y158" s="25"/>
      <c r="Z158" s="25"/>
      <c r="AA158" s="25"/>
    </row>
    <row r="159" spans="1:27" ht="120">
      <c r="A159" s="102">
        <f t="shared" si="2"/>
        <v>158</v>
      </c>
      <c r="B159" s="102" t="s">
        <v>1442</v>
      </c>
      <c r="C159" s="121" t="s">
        <v>754</v>
      </c>
      <c r="D159" s="128" t="s">
        <v>755</v>
      </c>
      <c r="E159" s="126" t="s">
        <v>761</v>
      </c>
      <c r="F159" s="106">
        <v>1</v>
      </c>
      <c r="G159" s="131" t="s">
        <v>1103</v>
      </c>
      <c r="H159" s="126" t="s">
        <v>1102</v>
      </c>
      <c r="I159" s="105" t="s">
        <v>762</v>
      </c>
      <c r="J159" s="102">
        <v>1</v>
      </c>
      <c r="K159" s="159" t="s">
        <v>44</v>
      </c>
      <c r="L159" s="173"/>
      <c r="M159" s="181"/>
      <c r="N159" s="173"/>
      <c r="O159" s="181"/>
      <c r="P159" s="173"/>
      <c r="Q159" s="130"/>
      <c r="R159" s="2"/>
      <c r="S159" s="25"/>
      <c r="T159" s="25"/>
      <c r="U159" s="25"/>
      <c r="V159" s="25"/>
      <c r="W159" s="25"/>
      <c r="X159" s="25"/>
      <c r="Y159" s="25"/>
      <c r="Z159" s="25"/>
      <c r="AA159" s="25"/>
    </row>
    <row r="160" spans="1:27" s="85" customFormat="1" ht="210">
      <c r="A160" s="151">
        <f t="shared" si="2"/>
        <v>159</v>
      </c>
      <c r="B160" s="151" t="s">
        <v>1315</v>
      </c>
      <c r="C160" s="121" t="s">
        <v>754</v>
      </c>
      <c r="D160" s="109" t="s">
        <v>755</v>
      </c>
      <c r="E160" s="110" t="s">
        <v>763</v>
      </c>
      <c r="F160" s="111">
        <v>2</v>
      </c>
      <c r="G160" s="113" t="s">
        <v>764</v>
      </c>
      <c r="H160" s="115" t="s">
        <v>765</v>
      </c>
      <c r="I160" s="110" t="s">
        <v>766</v>
      </c>
      <c r="J160" s="151">
        <v>2</v>
      </c>
      <c r="K160" s="114" t="s">
        <v>767</v>
      </c>
      <c r="L160" s="108" t="s">
        <v>768</v>
      </c>
      <c r="M160" s="114">
        <v>2022210282</v>
      </c>
      <c r="N160" s="108" t="s">
        <v>1619</v>
      </c>
      <c r="O160" s="114">
        <v>2022210071</v>
      </c>
      <c r="P160" s="287"/>
      <c r="Q160" s="114"/>
      <c r="R160" s="4"/>
      <c r="S160" s="25"/>
      <c r="T160" s="25"/>
      <c r="U160" s="25"/>
      <c r="V160" s="25"/>
      <c r="W160" s="25"/>
      <c r="X160" s="25"/>
      <c r="Y160" s="25"/>
      <c r="Z160" s="25"/>
      <c r="AA160" s="25"/>
    </row>
    <row r="161" spans="1:27" ht="135">
      <c r="A161" s="96">
        <f t="shared" si="2"/>
        <v>160</v>
      </c>
      <c r="B161" s="96" t="s">
        <v>1316</v>
      </c>
      <c r="C161" s="140" t="s">
        <v>445</v>
      </c>
      <c r="D161" s="94" t="s">
        <v>451</v>
      </c>
      <c r="E161" s="145" t="s">
        <v>446</v>
      </c>
      <c r="F161" s="167">
        <v>2</v>
      </c>
      <c r="G161" s="145" t="s">
        <v>447</v>
      </c>
      <c r="H161" s="168" t="s">
        <v>448</v>
      </c>
      <c r="I161" s="168" t="s">
        <v>449</v>
      </c>
      <c r="J161" s="96">
        <v>1</v>
      </c>
      <c r="K161" s="139" t="s">
        <v>22</v>
      </c>
      <c r="L161" s="140" t="s">
        <v>450</v>
      </c>
      <c r="M161" s="139">
        <v>2005217940</v>
      </c>
      <c r="N161" s="193"/>
      <c r="O161" s="194"/>
      <c r="P161" s="193"/>
      <c r="Q161" s="188"/>
      <c r="R161" s="77"/>
      <c r="S161" s="25"/>
      <c r="T161" s="25"/>
      <c r="U161" s="25"/>
      <c r="V161" s="25"/>
      <c r="W161" s="25"/>
      <c r="X161" s="25"/>
      <c r="Y161" s="25"/>
      <c r="Z161" s="25"/>
      <c r="AA161" s="25"/>
    </row>
    <row r="162" spans="1:27" ht="120">
      <c r="A162" s="96">
        <f t="shared" si="2"/>
        <v>161</v>
      </c>
      <c r="B162" s="96" t="s">
        <v>1443</v>
      </c>
      <c r="C162" s="116" t="s">
        <v>445</v>
      </c>
      <c r="D162" s="117" t="s">
        <v>451</v>
      </c>
      <c r="E162" s="118" t="s">
        <v>452</v>
      </c>
      <c r="F162" s="119">
        <v>1</v>
      </c>
      <c r="G162" s="118" t="s">
        <v>452</v>
      </c>
      <c r="H162" s="120" t="s">
        <v>453</v>
      </c>
      <c r="I162" s="120" t="s">
        <v>454</v>
      </c>
      <c r="J162" s="96">
        <v>1</v>
      </c>
      <c r="K162" s="177" t="s">
        <v>22</v>
      </c>
      <c r="L162" s="116" t="s">
        <v>455</v>
      </c>
      <c r="M162" s="177">
        <v>2005211002</v>
      </c>
      <c r="N162" s="178"/>
      <c r="O162" s="179"/>
      <c r="P162" s="116" t="s">
        <v>76</v>
      </c>
      <c r="Q162" s="185"/>
      <c r="R162" s="9"/>
      <c r="S162" s="25"/>
      <c r="T162" s="25"/>
      <c r="U162" s="25"/>
      <c r="V162" s="25"/>
      <c r="W162" s="25"/>
      <c r="X162" s="25"/>
      <c r="Y162" s="25"/>
      <c r="Z162" s="25"/>
      <c r="AA162" s="25"/>
    </row>
    <row r="163" spans="1:27" ht="195">
      <c r="A163" s="102">
        <f t="shared" si="2"/>
        <v>162</v>
      </c>
      <c r="B163" s="102" t="s">
        <v>1444</v>
      </c>
      <c r="C163" s="108" t="s">
        <v>456</v>
      </c>
      <c r="D163" s="109" t="s">
        <v>457</v>
      </c>
      <c r="E163" s="110" t="s">
        <v>458</v>
      </c>
      <c r="F163" s="111">
        <v>1</v>
      </c>
      <c r="G163" s="112" t="s">
        <v>459</v>
      </c>
      <c r="H163" s="112" t="s">
        <v>460</v>
      </c>
      <c r="I163" s="110" t="s">
        <v>461</v>
      </c>
      <c r="J163" s="102">
        <v>2</v>
      </c>
      <c r="K163" s="114" t="s">
        <v>22</v>
      </c>
      <c r="L163" s="108" t="s">
        <v>462</v>
      </c>
      <c r="M163" s="114">
        <v>2005218001</v>
      </c>
      <c r="N163" s="108" t="s">
        <v>463</v>
      </c>
      <c r="O163" s="114">
        <v>2005217950</v>
      </c>
      <c r="P163" s="174"/>
      <c r="Q163" s="187"/>
      <c r="R163" s="9"/>
      <c r="S163" s="25"/>
      <c r="T163" s="25"/>
      <c r="U163" s="25"/>
      <c r="V163" s="25"/>
      <c r="W163" s="25"/>
      <c r="X163" s="25"/>
      <c r="Y163" s="25"/>
      <c r="Z163" s="25"/>
      <c r="AA163" s="25"/>
    </row>
    <row r="164" spans="1:27" ht="150">
      <c r="A164" s="102">
        <f t="shared" si="2"/>
        <v>163</v>
      </c>
      <c r="B164" s="102" t="s">
        <v>1445</v>
      </c>
      <c r="C164" s="103" t="s">
        <v>456</v>
      </c>
      <c r="D164" s="104" t="s">
        <v>457</v>
      </c>
      <c r="E164" s="105" t="s">
        <v>464</v>
      </c>
      <c r="F164" s="106">
        <v>1</v>
      </c>
      <c r="G164" s="105" t="s">
        <v>465</v>
      </c>
      <c r="H164" s="107" t="s">
        <v>466</v>
      </c>
      <c r="I164" s="105" t="s">
        <v>467</v>
      </c>
      <c r="J164" s="102">
        <v>1</v>
      </c>
      <c r="K164" s="159" t="s">
        <v>22</v>
      </c>
      <c r="L164" s="103" t="s">
        <v>468</v>
      </c>
      <c r="M164" s="159">
        <v>2005211312</v>
      </c>
      <c r="N164" s="173"/>
      <c r="O164" s="181"/>
      <c r="P164" s="173"/>
      <c r="Q164" s="187"/>
      <c r="R164" s="9"/>
      <c r="S164" s="25"/>
      <c r="T164" s="25"/>
      <c r="U164" s="25"/>
      <c r="V164" s="25"/>
      <c r="W164" s="25"/>
      <c r="X164" s="25"/>
      <c r="Y164" s="25"/>
      <c r="Z164" s="25"/>
      <c r="AA164" s="25"/>
    </row>
    <row r="165" spans="1:27" ht="225">
      <c r="A165" s="102">
        <f t="shared" si="2"/>
        <v>164</v>
      </c>
      <c r="B165" s="102" t="s">
        <v>1317</v>
      </c>
      <c r="C165" s="108" t="s">
        <v>456</v>
      </c>
      <c r="D165" s="109" t="s">
        <v>457</v>
      </c>
      <c r="E165" s="110" t="s">
        <v>469</v>
      </c>
      <c r="F165" s="111">
        <v>2</v>
      </c>
      <c r="G165" s="112" t="s">
        <v>470</v>
      </c>
      <c r="H165" s="110" t="s">
        <v>471</v>
      </c>
      <c r="I165" s="110" t="s">
        <v>472</v>
      </c>
      <c r="J165" s="102">
        <v>2</v>
      </c>
      <c r="K165" s="114" t="s">
        <v>22</v>
      </c>
      <c r="L165" s="108" t="s">
        <v>473</v>
      </c>
      <c r="M165" s="114">
        <v>2005210220</v>
      </c>
      <c r="N165" s="108" t="s">
        <v>474</v>
      </c>
      <c r="O165" s="114">
        <v>2005211208</v>
      </c>
      <c r="P165" s="174"/>
      <c r="Q165" s="130"/>
      <c r="R165" s="2"/>
      <c r="S165" s="25"/>
      <c r="T165" s="25"/>
      <c r="U165" s="25"/>
      <c r="V165" s="25"/>
      <c r="W165" s="25"/>
      <c r="X165" s="25"/>
      <c r="Y165" s="25"/>
      <c r="Z165" s="25"/>
      <c r="AA165" s="25"/>
    </row>
    <row r="166" spans="1:27" ht="255">
      <c r="A166" s="102">
        <f t="shared" si="2"/>
        <v>165</v>
      </c>
      <c r="B166" s="102" t="s">
        <v>1318</v>
      </c>
      <c r="C166" s="103" t="s">
        <v>456</v>
      </c>
      <c r="D166" s="104" t="s">
        <v>457</v>
      </c>
      <c r="E166" s="105" t="s">
        <v>475</v>
      </c>
      <c r="F166" s="106">
        <v>2</v>
      </c>
      <c r="G166" s="107" t="s">
        <v>476</v>
      </c>
      <c r="H166" s="105" t="s">
        <v>477</v>
      </c>
      <c r="I166" s="105" t="s">
        <v>478</v>
      </c>
      <c r="J166" s="102">
        <v>2</v>
      </c>
      <c r="K166" s="159" t="s">
        <v>22</v>
      </c>
      <c r="L166" s="103" t="s">
        <v>479</v>
      </c>
      <c r="M166" s="159">
        <v>2005218113</v>
      </c>
      <c r="N166" s="103" t="s">
        <v>480</v>
      </c>
      <c r="O166" s="159">
        <v>2005211265</v>
      </c>
      <c r="P166" s="173"/>
      <c r="Q166" s="130"/>
      <c r="R166" s="2"/>
      <c r="S166" s="25"/>
      <c r="T166" s="25"/>
      <c r="U166" s="25"/>
      <c r="V166" s="25"/>
      <c r="W166" s="25"/>
      <c r="X166" s="25"/>
      <c r="Y166" s="25"/>
      <c r="Z166" s="25"/>
      <c r="AA166" s="25"/>
    </row>
    <row r="167" spans="1:27" ht="150">
      <c r="A167" s="96">
        <f t="shared" si="2"/>
        <v>166</v>
      </c>
      <c r="B167" s="96" t="s">
        <v>1446</v>
      </c>
      <c r="C167" s="140" t="s">
        <v>1172</v>
      </c>
      <c r="D167" s="97" t="s">
        <v>850</v>
      </c>
      <c r="E167" s="137" t="s">
        <v>851</v>
      </c>
      <c r="F167" s="96">
        <v>1</v>
      </c>
      <c r="G167" s="137" t="s">
        <v>852</v>
      </c>
      <c r="H167" s="137" t="s">
        <v>1813</v>
      </c>
      <c r="I167" s="137" t="s">
        <v>853</v>
      </c>
      <c r="J167" s="96">
        <v>2</v>
      </c>
      <c r="K167" s="138" t="s">
        <v>22</v>
      </c>
      <c r="L167" s="137" t="s">
        <v>854</v>
      </c>
      <c r="M167" s="138">
        <v>2005217864</v>
      </c>
      <c r="N167" s="137" t="s">
        <v>855</v>
      </c>
      <c r="O167" s="96">
        <v>2005210548</v>
      </c>
      <c r="P167" s="97"/>
      <c r="Q167" s="96"/>
      <c r="R167" s="11"/>
      <c r="S167" s="25"/>
      <c r="T167" s="25"/>
      <c r="U167" s="25"/>
      <c r="V167" s="25"/>
      <c r="W167" s="25"/>
      <c r="X167" s="25"/>
      <c r="Y167" s="25"/>
      <c r="Z167" s="25"/>
      <c r="AA167" s="25"/>
    </row>
    <row r="168" spans="1:27" ht="120">
      <c r="A168" s="96">
        <f t="shared" si="2"/>
        <v>167</v>
      </c>
      <c r="B168" s="96" t="s">
        <v>1447</v>
      </c>
      <c r="C168" s="140" t="s">
        <v>1172</v>
      </c>
      <c r="D168" s="97" t="s">
        <v>850</v>
      </c>
      <c r="E168" s="137" t="s">
        <v>856</v>
      </c>
      <c r="F168" s="96">
        <v>1</v>
      </c>
      <c r="G168" s="137" t="s">
        <v>857</v>
      </c>
      <c r="H168" s="137" t="s">
        <v>858</v>
      </c>
      <c r="I168" s="137" t="s">
        <v>859</v>
      </c>
      <c r="J168" s="96">
        <v>2</v>
      </c>
      <c r="K168" s="138" t="s">
        <v>22</v>
      </c>
      <c r="L168" s="137" t="s">
        <v>860</v>
      </c>
      <c r="M168" s="138">
        <v>2005210161</v>
      </c>
      <c r="N168" s="137" t="s">
        <v>861</v>
      </c>
      <c r="O168" s="96">
        <v>2005211258</v>
      </c>
      <c r="P168" s="97"/>
      <c r="Q168" s="96"/>
      <c r="R168" s="11"/>
      <c r="S168" s="25"/>
      <c r="T168" s="25"/>
      <c r="U168" s="25"/>
      <c r="V168" s="25"/>
      <c r="W168" s="25"/>
      <c r="X168" s="25"/>
      <c r="Y168" s="25"/>
      <c r="Z168" s="25"/>
      <c r="AA168" s="25"/>
    </row>
    <row r="169" spans="1:27" ht="90">
      <c r="A169" s="96">
        <f t="shared" si="2"/>
        <v>168</v>
      </c>
      <c r="B169" s="96" t="s">
        <v>1448</v>
      </c>
      <c r="C169" s="140" t="s">
        <v>1172</v>
      </c>
      <c r="D169" s="97" t="s">
        <v>850</v>
      </c>
      <c r="E169" s="137" t="s">
        <v>862</v>
      </c>
      <c r="F169" s="96">
        <v>1</v>
      </c>
      <c r="G169" s="137" t="s">
        <v>863</v>
      </c>
      <c r="H169" s="137" t="s">
        <v>864</v>
      </c>
      <c r="I169" s="137" t="s">
        <v>865</v>
      </c>
      <c r="J169" s="96">
        <v>2</v>
      </c>
      <c r="K169" s="138" t="s">
        <v>22</v>
      </c>
      <c r="L169" s="137" t="s">
        <v>866</v>
      </c>
      <c r="M169" s="138">
        <v>2005217983</v>
      </c>
      <c r="N169" s="137" t="s">
        <v>867</v>
      </c>
      <c r="O169" s="96">
        <v>2005211148</v>
      </c>
      <c r="P169" s="97"/>
      <c r="Q169" s="96"/>
      <c r="R169" s="11"/>
      <c r="S169" s="25"/>
      <c r="T169" s="25"/>
      <c r="U169" s="25"/>
      <c r="V169" s="25"/>
      <c r="W169" s="25"/>
      <c r="X169" s="25"/>
      <c r="Y169" s="25"/>
      <c r="Z169" s="25"/>
      <c r="AA169" s="25"/>
    </row>
    <row r="170" spans="1:27" ht="105">
      <c r="A170" s="96">
        <f t="shared" si="2"/>
        <v>169</v>
      </c>
      <c r="B170" s="96" t="s">
        <v>1449</v>
      </c>
      <c r="C170" s="140" t="s">
        <v>1172</v>
      </c>
      <c r="D170" s="97" t="s">
        <v>850</v>
      </c>
      <c r="E170" s="137" t="s">
        <v>868</v>
      </c>
      <c r="F170" s="96">
        <v>1</v>
      </c>
      <c r="G170" s="137" t="s">
        <v>1815</v>
      </c>
      <c r="H170" s="137" t="s">
        <v>869</v>
      </c>
      <c r="I170" s="137" t="s">
        <v>870</v>
      </c>
      <c r="J170" s="96">
        <v>2</v>
      </c>
      <c r="K170" s="138" t="s">
        <v>22</v>
      </c>
      <c r="L170" s="137" t="s">
        <v>871</v>
      </c>
      <c r="M170" s="138">
        <v>2022210223</v>
      </c>
      <c r="N170" s="137" t="s">
        <v>872</v>
      </c>
      <c r="O170" s="96">
        <v>2005218104</v>
      </c>
      <c r="P170" s="97"/>
      <c r="Q170" s="96"/>
      <c r="R170" s="11"/>
      <c r="S170" s="25"/>
      <c r="T170" s="25"/>
      <c r="U170" s="25"/>
      <c r="V170" s="25"/>
      <c r="W170" s="25"/>
      <c r="X170" s="25"/>
      <c r="Y170" s="25"/>
      <c r="Z170" s="25"/>
      <c r="AA170" s="25"/>
    </row>
    <row r="171" spans="1:27" ht="90">
      <c r="A171" s="96">
        <f t="shared" si="2"/>
        <v>170</v>
      </c>
      <c r="B171" s="96" t="s">
        <v>1450</v>
      </c>
      <c r="C171" s="140" t="s">
        <v>1172</v>
      </c>
      <c r="D171" s="97" t="s">
        <v>850</v>
      </c>
      <c r="E171" s="137" t="s">
        <v>873</v>
      </c>
      <c r="F171" s="96">
        <v>1</v>
      </c>
      <c r="G171" s="137" t="s">
        <v>1814</v>
      </c>
      <c r="H171" s="137" t="s">
        <v>874</v>
      </c>
      <c r="I171" s="137" t="s">
        <v>875</v>
      </c>
      <c r="J171" s="96">
        <v>2</v>
      </c>
      <c r="K171" s="138" t="s">
        <v>22</v>
      </c>
      <c r="L171" s="137" t="s">
        <v>876</v>
      </c>
      <c r="M171" s="138">
        <v>2005210336</v>
      </c>
      <c r="N171" s="137" t="s">
        <v>877</v>
      </c>
      <c r="O171" s="96">
        <v>2005210740</v>
      </c>
      <c r="P171" s="97"/>
      <c r="Q171" s="188"/>
      <c r="R171" s="77"/>
      <c r="S171" s="25"/>
      <c r="T171" s="25"/>
      <c r="U171" s="25"/>
      <c r="V171" s="25"/>
      <c r="W171" s="25"/>
      <c r="X171" s="25"/>
      <c r="Y171" s="25"/>
      <c r="Z171" s="25"/>
      <c r="AA171" s="25"/>
    </row>
    <row r="172" spans="1:27" ht="225">
      <c r="A172" s="102">
        <f t="shared" si="2"/>
        <v>171</v>
      </c>
      <c r="B172" s="102" t="s">
        <v>1451</v>
      </c>
      <c r="C172" s="108" t="s">
        <v>481</v>
      </c>
      <c r="D172" s="109" t="s">
        <v>482</v>
      </c>
      <c r="E172" s="110" t="s">
        <v>483</v>
      </c>
      <c r="F172" s="111">
        <v>1</v>
      </c>
      <c r="G172" s="110" t="s">
        <v>484</v>
      </c>
      <c r="H172" s="112" t="s">
        <v>485</v>
      </c>
      <c r="I172" s="110" t="s">
        <v>486</v>
      </c>
      <c r="J172" s="102">
        <v>2</v>
      </c>
      <c r="K172" s="114" t="s">
        <v>22</v>
      </c>
      <c r="L172" s="108" t="s">
        <v>487</v>
      </c>
      <c r="M172" s="114">
        <v>2005217880</v>
      </c>
      <c r="N172" s="108" t="s">
        <v>488</v>
      </c>
      <c r="O172" s="114">
        <v>2022218200</v>
      </c>
      <c r="P172" s="108" t="s">
        <v>76</v>
      </c>
      <c r="Q172" s="186"/>
      <c r="R172" s="6"/>
      <c r="S172" s="25"/>
      <c r="T172" s="25"/>
      <c r="U172" s="25"/>
      <c r="V172" s="25"/>
      <c r="W172" s="25"/>
      <c r="X172" s="25"/>
      <c r="Y172" s="25"/>
      <c r="Z172" s="25"/>
      <c r="AA172" s="25"/>
    </row>
    <row r="173" spans="1:27" ht="120">
      <c r="A173" s="102">
        <f t="shared" si="2"/>
        <v>172</v>
      </c>
      <c r="B173" s="102" t="s">
        <v>1452</v>
      </c>
      <c r="C173" s="103" t="s">
        <v>481</v>
      </c>
      <c r="D173" s="104" t="s">
        <v>482</v>
      </c>
      <c r="E173" s="105" t="s">
        <v>489</v>
      </c>
      <c r="F173" s="106">
        <v>1</v>
      </c>
      <c r="G173" s="105" t="s">
        <v>490</v>
      </c>
      <c r="H173" s="107" t="s">
        <v>491</v>
      </c>
      <c r="I173" s="105" t="s">
        <v>492</v>
      </c>
      <c r="J173" s="102">
        <v>2</v>
      </c>
      <c r="K173" s="159" t="s">
        <v>22</v>
      </c>
      <c r="L173" s="103" t="s">
        <v>493</v>
      </c>
      <c r="M173" s="159">
        <v>2005212202</v>
      </c>
      <c r="N173" s="173"/>
      <c r="O173" s="181"/>
      <c r="P173" s="103" t="s">
        <v>76</v>
      </c>
      <c r="Q173" s="124"/>
      <c r="R173" s="3"/>
      <c r="S173" s="25"/>
      <c r="T173" s="25"/>
      <c r="U173" s="25"/>
      <c r="V173" s="25"/>
      <c r="W173" s="25"/>
      <c r="X173" s="25"/>
      <c r="Y173" s="25"/>
      <c r="Z173" s="25"/>
      <c r="AA173" s="25"/>
    </row>
    <row r="174" spans="1:27" ht="240">
      <c r="A174" s="102">
        <f t="shared" si="2"/>
        <v>173</v>
      </c>
      <c r="B174" s="102" t="s">
        <v>1453</v>
      </c>
      <c r="C174" s="108" t="s">
        <v>481</v>
      </c>
      <c r="D174" s="109" t="s">
        <v>482</v>
      </c>
      <c r="E174" s="110" t="s">
        <v>494</v>
      </c>
      <c r="F174" s="111">
        <v>1</v>
      </c>
      <c r="G174" s="110" t="s">
        <v>495</v>
      </c>
      <c r="H174" s="112" t="s">
        <v>496</v>
      </c>
      <c r="I174" s="110" t="s">
        <v>497</v>
      </c>
      <c r="J174" s="102">
        <v>2</v>
      </c>
      <c r="K174" s="114" t="s">
        <v>22</v>
      </c>
      <c r="L174" s="108" t="s">
        <v>498</v>
      </c>
      <c r="M174" s="114">
        <v>2005218126</v>
      </c>
      <c r="N174" s="108" t="s">
        <v>499</v>
      </c>
      <c r="O174" s="114">
        <v>2005210380</v>
      </c>
      <c r="P174" s="108" t="s">
        <v>500</v>
      </c>
      <c r="Q174" s="130"/>
      <c r="R174" s="2"/>
      <c r="S174" s="25"/>
      <c r="T174" s="25"/>
      <c r="U174" s="25"/>
      <c r="V174" s="25"/>
      <c r="W174" s="25"/>
      <c r="X174" s="25"/>
      <c r="Y174" s="25"/>
      <c r="Z174" s="25"/>
      <c r="AA174" s="25"/>
    </row>
    <row r="175" spans="1:27" ht="255">
      <c r="A175" s="102">
        <f t="shared" si="2"/>
        <v>174</v>
      </c>
      <c r="B175" s="102" t="s">
        <v>1454</v>
      </c>
      <c r="C175" s="103" t="s">
        <v>481</v>
      </c>
      <c r="D175" s="104" t="s">
        <v>482</v>
      </c>
      <c r="E175" s="105" t="s">
        <v>501</v>
      </c>
      <c r="F175" s="106">
        <v>1</v>
      </c>
      <c r="G175" s="105" t="s">
        <v>502</v>
      </c>
      <c r="H175" s="107" t="s">
        <v>503</v>
      </c>
      <c r="I175" s="105" t="s">
        <v>504</v>
      </c>
      <c r="J175" s="102">
        <v>2</v>
      </c>
      <c r="K175" s="159" t="s">
        <v>22</v>
      </c>
      <c r="L175" s="103" t="s">
        <v>505</v>
      </c>
      <c r="M175" s="159">
        <v>2005210920</v>
      </c>
      <c r="N175" s="103" t="s">
        <v>506</v>
      </c>
      <c r="O175" s="159">
        <v>2005210091</v>
      </c>
      <c r="P175" s="173"/>
      <c r="Q175" s="124"/>
      <c r="R175" s="3"/>
      <c r="S175" s="25"/>
      <c r="T175" s="25"/>
      <c r="U175" s="25"/>
      <c r="V175" s="25"/>
      <c r="W175" s="25"/>
      <c r="X175" s="25"/>
      <c r="Y175" s="25"/>
      <c r="Z175" s="25"/>
      <c r="AA175" s="25"/>
    </row>
    <row r="176" spans="1:27" ht="120">
      <c r="A176" s="255">
        <f t="shared" si="2"/>
        <v>175</v>
      </c>
      <c r="B176" s="255" t="s">
        <v>1455</v>
      </c>
      <c r="C176" s="267" t="s">
        <v>481</v>
      </c>
      <c r="D176" s="278" t="s">
        <v>482</v>
      </c>
      <c r="E176" s="279" t="s">
        <v>507</v>
      </c>
      <c r="F176" s="280">
        <v>1</v>
      </c>
      <c r="G176" s="279" t="s">
        <v>508</v>
      </c>
      <c r="H176" s="281" t="s">
        <v>509</v>
      </c>
      <c r="I176" s="281" t="s">
        <v>510</v>
      </c>
      <c r="J176" s="255">
        <v>2</v>
      </c>
      <c r="K176" s="255" t="s">
        <v>22</v>
      </c>
      <c r="L176" s="267" t="s">
        <v>511</v>
      </c>
      <c r="M176" s="255">
        <v>2005218090</v>
      </c>
      <c r="N176" s="282"/>
      <c r="O176" s="283"/>
      <c r="P176" s="267" t="s">
        <v>76</v>
      </c>
      <c r="Q176" s="191"/>
      <c r="R176" s="77"/>
      <c r="S176" s="25"/>
      <c r="T176" s="25"/>
      <c r="U176" s="25"/>
      <c r="V176" s="25"/>
      <c r="W176" s="25"/>
      <c r="X176" s="25"/>
      <c r="Y176" s="25"/>
      <c r="Z176" s="25"/>
      <c r="AA176" s="25"/>
    </row>
    <row r="177" spans="1:27" ht="135">
      <c r="A177" s="102">
        <f t="shared" si="2"/>
        <v>176</v>
      </c>
      <c r="B177" s="102" t="s">
        <v>1456</v>
      </c>
      <c r="C177" s="103" t="s">
        <v>481</v>
      </c>
      <c r="D177" s="104" t="s">
        <v>482</v>
      </c>
      <c r="E177" s="105" t="s">
        <v>512</v>
      </c>
      <c r="F177" s="106">
        <v>1</v>
      </c>
      <c r="G177" s="105" t="s">
        <v>513</v>
      </c>
      <c r="H177" s="107" t="s">
        <v>514</v>
      </c>
      <c r="I177" s="105" t="s">
        <v>515</v>
      </c>
      <c r="J177" s="102">
        <v>1</v>
      </c>
      <c r="K177" s="159" t="s">
        <v>22</v>
      </c>
      <c r="L177" s="103" t="s">
        <v>516</v>
      </c>
      <c r="M177" s="159">
        <v>2005210167</v>
      </c>
      <c r="N177" s="173"/>
      <c r="O177" s="181"/>
      <c r="P177" s="173"/>
      <c r="Q177" s="192"/>
      <c r="R177" s="9"/>
      <c r="S177" s="25"/>
      <c r="T177" s="25"/>
      <c r="U177" s="25"/>
      <c r="V177" s="25"/>
      <c r="W177" s="25"/>
      <c r="X177" s="25"/>
      <c r="Y177" s="25"/>
      <c r="Z177" s="25"/>
      <c r="AA177" s="25"/>
    </row>
    <row r="178" spans="1:27" ht="105">
      <c r="A178" s="102">
        <f t="shared" si="2"/>
        <v>177</v>
      </c>
      <c r="B178" s="102" t="s">
        <v>1457</v>
      </c>
      <c r="C178" s="121" t="s">
        <v>481</v>
      </c>
      <c r="D178" s="153" t="s">
        <v>482</v>
      </c>
      <c r="E178" s="165" t="s">
        <v>517</v>
      </c>
      <c r="F178" s="91">
        <v>1</v>
      </c>
      <c r="G178" s="165" t="s">
        <v>518</v>
      </c>
      <c r="H178" s="166" t="s">
        <v>519</v>
      </c>
      <c r="I178" s="165" t="s">
        <v>520</v>
      </c>
      <c r="J178" s="102">
        <v>1</v>
      </c>
      <c r="K178" s="151" t="s">
        <v>22</v>
      </c>
      <c r="L178" s="121" t="s">
        <v>521</v>
      </c>
      <c r="M178" s="151">
        <v>2005210115</v>
      </c>
      <c r="N178" s="189"/>
      <c r="O178" s="190"/>
      <c r="P178" s="189"/>
      <c r="Q178" s="102"/>
      <c r="R178" s="11"/>
      <c r="S178" s="25"/>
      <c r="T178" s="25"/>
      <c r="U178" s="25"/>
      <c r="V178" s="25"/>
      <c r="W178" s="25"/>
      <c r="X178" s="25"/>
      <c r="Y178" s="25"/>
      <c r="Z178" s="25"/>
      <c r="AA178" s="25"/>
    </row>
    <row r="179" spans="1:27" ht="255">
      <c r="A179" s="96">
        <f t="shared" si="2"/>
        <v>178</v>
      </c>
      <c r="B179" s="96" t="s">
        <v>1458</v>
      </c>
      <c r="C179" s="140" t="s">
        <v>522</v>
      </c>
      <c r="D179" s="94" t="s">
        <v>523</v>
      </c>
      <c r="E179" s="145" t="s">
        <v>524</v>
      </c>
      <c r="F179" s="167">
        <v>1</v>
      </c>
      <c r="G179" s="168" t="s">
        <v>525</v>
      </c>
      <c r="H179" s="168" t="s">
        <v>526</v>
      </c>
      <c r="I179" s="145" t="s">
        <v>527</v>
      </c>
      <c r="J179" s="96">
        <v>2</v>
      </c>
      <c r="K179" s="139" t="s">
        <v>22</v>
      </c>
      <c r="L179" s="140" t="s">
        <v>528</v>
      </c>
      <c r="M179" s="139">
        <v>2005218103</v>
      </c>
      <c r="N179" s="140" t="s">
        <v>529</v>
      </c>
      <c r="O179" s="139">
        <v>2005218099</v>
      </c>
      <c r="P179" s="193"/>
      <c r="Q179" s="96"/>
      <c r="R179" s="3"/>
      <c r="S179" s="25"/>
      <c r="T179" s="25"/>
      <c r="U179" s="25"/>
      <c r="V179" s="25"/>
      <c r="W179" s="25"/>
      <c r="X179" s="25"/>
      <c r="Y179" s="25"/>
      <c r="Z179" s="25"/>
      <c r="AA179" s="25"/>
    </row>
    <row r="180" spans="1:27" s="85" customFormat="1" ht="150">
      <c r="A180" s="139">
        <f t="shared" si="2"/>
        <v>179</v>
      </c>
      <c r="B180" s="139" t="s">
        <v>1459</v>
      </c>
      <c r="C180" s="140" t="s">
        <v>522</v>
      </c>
      <c r="D180" s="94" t="s">
        <v>523</v>
      </c>
      <c r="E180" s="145" t="s">
        <v>1788</v>
      </c>
      <c r="F180" s="167">
        <v>1</v>
      </c>
      <c r="G180" s="168" t="s">
        <v>1789</v>
      </c>
      <c r="H180" s="168" t="s">
        <v>1790</v>
      </c>
      <c r="I180" s="145" t="s">
        <v>530</v>
      </c>
      <c r="J180" s="139">
        <v>1</v>
      </c>
      <c r="K180" s="139" t="s">
        <v>22</v>
      </c>
      <c r="L180" s="140" t="s">
        <v>531</v>
      </c>
      <c r="M180" s="139">
        <v>2005218047</v>
      </c>
      <c r="N180" s="170"/>
      <c r="O180" s="293"/>
      <c r="P180" s="170"/>
      <c r="Q180" s="139"/>
      <c r="R180" s="5"/>
      <c r="S180" s="25"/>
      <c r="T180" s="25"/>
      <c r="U180" s="25"/>
      <c r="V180" s="25"/>
      <c r="W180" s="25"/>
      <c r="X180" s="25"/>
      <c r="Y180" s="25"/>
      <c r="Z180" s="25"/>
      <c r="AA180" s="25"/>
    </row>
    <row r="181" spans="1:27" ht="255">
      <c r="A181" s="96">
        <f t="shared" si="2"/>
        <v>180</v>
      </c>
      <c r="B181" s="96" t="s">
        <v>1460</v>
      </c>
      <c r="C181" s="140" t="s">
        <v>522</v>
      </c>
      <c r="D181" s="94" t="s">
        <v>523</v>
      </c>
      <c r="E181" s="145" t="s">
        <v>532</v>
      </c>
      <c r="F181" s="167">
        <v>1</v>
      </c>
      <c r="G181" s="168" t="s">
        <v>533</v>
      </c>
      <c r="H181" s="168" t="s">
        <v>526</v>
      </c>
      <c r="I181" s="145" t="s">
        <v>527</v>
      </c>
      <c r="J181" s="96">
        <v>2</v>
      </c>
      <c r="K181" s="139" t="s">
        <v>44</v>
      </c>
      <c r="L181" s="140"/>
      <c r="M181" s="139"/>
      <c r="N181" s="140"/>
      <c r="O181" s="139"/>
      <c r="P181" s="193"/>
      <c r="Q181" s="96"/>
      <c r="R181" s="3"/>
      <c r="S181" s="25"/>
      <c r="T181" s="25"/>
      <c r="U181" s="25"/>
      <c r="V181" s="25"/>
      <c r="W181" s="25"/>
      <c r="X181" s="25"/>
      <c r="Y181" s="25"/>
      <c r="Z181" s="25"/>
      <c r="AA181" s="25"/>
    </row>
    <row r="182" spans="1:27" ht="195">
      <c r="A182" s="96">
        <f t="shared" si="2"/>
        <v>181</v>
      </c>
      <c r="B182" s="96" t="s">
        <v>1461</v>
      </c>
      <c r="C182" s="140" t="s">
        <v>522</v>
      </c>
      <c r="D182" s="94" t="s">
        <v>523</v>
      </c>
      <c r="E182" s="145" t="s">
        <v>534</v>
      </c>
      <c r="F182" s="167">
        <v>1</v>
      </c>
      <c r="G182" s="168" t="s">
        <v>535</v>
      </c>
      <c r="H182" s="168" t="s">
        <v>536</v>
      </c>
      <c r="I182" s="145" t="s">
        <v>530</v>
      </c>
      <c r="J182" s="96">
        <v>2</v>
      </c>
      <c r="K182" s="139" t="s">
        <v>22</v>
      </c>
      <c r="L182" s="140" t="s">
        <v>549</v>
      </c>
      <c r="M182" s="139">
        <v>2005218046</v>
      </c>
      <c r="N182" s="140" t="s">
        <v>550</v>
      </c>
      <c r="O182" s="139">
        <v>2005218061</v>
      </c>
      <c r="P182" s="193"/>
      <c r="Q182" s="96"/>
      <c r="R182" s="2"/>
      <c r="S182" s="25"/>
      <c r="T182" s="25"/>
      <c r="U182" s="25"/>
      <c r="V182" s="25"/>
      <c r="W182" s="25"/>
      <c r="X182" s="25"/>
      <c r="Y182" s="25"/>
      <c r="Z182" s="25"/>
      <c r="AA182" s="25"/>
    </row>
    <row r="183" spans="1:27" ht="240">
      <c r="A183" s="96">
        <f t="shared" si="2"/>
        <v>182</v>
      </c>
      <c r="B183" s="96" t="s">
        <v>1462</v>
      </c>
      <c r="C183" s="140" t="s">
        <v>522</v>
      </c>
      <c r="D183" s="94" t="s">
        <v>523</v>
      </c>
      <c r="E183" s="145" t="s">
        <v>537</v>
      </c>
      <c r="F183" s="167">
        <v>1</v>
      </c>
      <c r="G183" s="168" t="s">
        <v>1203</v>
      </c>
      <c r="H183" s="145" t="s">
        <v>538</v>
      </c>
      <c r="I183" s="145" t="s">
        <v>539</v>
      </c>
      <c r="J183" s="96">
        <v>2</v>
      </c>
      <c r="K183" s="139" t="s">
        <v>22</v>
      </c>
      <c r="L183" s="140" t="s">
        <v>540</v>
      </c>
      <c r="M183" s="139">
        <v>2005210354</v>
      </c>
      <c r="N183" s="140" t="s">
        <v>541</v>
      </c>
      <c r="O183" s="139">
        <v>2005211122</v>
      </c>
      <c r="P183" s="193"/>
      <c r="Q183" s="96"/>
      <c r="R183" s="3"/>
      <c r="S183" s="25"/>
      <c r="T183" s="25"/>
      <c r="U183" s="25"/>
      <c r="V183" s="25"/>
      <c r="W183" s="25"/>
      <c r="X183" s="25"/>
      <c r="Y183" s="25"/>
      <c r="Z183" s="25"/>
      <c r="AA183" s="25"/>
    </row>
    <row r="184" spans="1:27" ht="180">
      <c r="A184" s="96">
        <f t="shared" si="2"/>
        <v>183</v>
      </c>
      <c r="B184" s="96" t="s">
        <v>1463</v>
      </c>
      <c r="C184" s="140" t="s">
        <v>522</v>
      </c>
      <c r="D184" s="94" t="s">
        <v>523</v>
      </c>
      <c r="E184" s="145" t="s">
        <v>542</v>
      </c>
      <c r="F184" s="167">
        <v>1</v>
      </c>
      <c r="G184" s="168" t="s">
        <v>543</v>
      </c>
      <c r="H184" s="168" t="s">
        <v>544</v>
      </c>
      <c r="I184" s="145" t="s">
        <v>539</v>
      </c>
      <c r="J184" s="96">
        <v>1</v>
      </c>
      <c r="K184" s="139" t="s">
        <v>22</v>
      </c>
      <c r="L184" s="140" t="s">
        <v>1620</v>
      </c>
      <c r="M184" s="139">
        <v>2005210285</v>
      </c>
      <c r="N184" s="140"/>
      <c r="O184" s="139"/>
      <c r="P184" s="193"/>
      <c r="Q184" s="96"/>
      <c r="R184" s="2"/>
      <c r="S184" s="25"/>
      <c r="T184" s="25"/>
      <c r="U184" s="25"/>
      <c r="V184" s="25"/>
      <c r="W184" s="25"/>
      <c r="X184" s="25"/>
      <c r="Y184" s="25"/>
      <c r="Z184" s="25"/>
      <c r="AA184" s="25"/>
    </row>
    <row r="185" spans="1:27" ht="195">
      <c r="A185" s="96">
        <f t="shared" si="2"/>
        <v>184</v>
      </c>
      <c r="B185" s="96" t="s">
        <v>1464</v>
      </c>
      <c r="C185" s="140" t="s">
        <v>522</v>
      </c>
      <c r="D185" s="94" t="s">
        <v>523</v>
      </c>
      <c r="E185" s="145" t="s">
        <v>545</v>
      </c>
      <c r="F185" s="167">
        <v>1</v>
      </c>
      <c r="G185" s="145" t="s">
        <v>546</v>
      </c>
      <c r="H185" s="168" t="s">
        <v>547</v>
      </c>
      <c r="I185" s="145" t="s">
        <v>548</v>
      </c>
      <c r="J185" s="96">
        <v>2</v>
      </c>
      <c r="K185" s="139" t="s">
        <v>44</v>
      </c>
      <c r="L185" s="290"/>
      <c r="M185" s="291"/>
      <c r="N185" s="290"/>
      <c r="O185" s="292"/>
      <c r="P185" s="193"/>
      <c r="Q185" s="96"/>
      <c r="R185" s="3"/>
      <c r="S185" s="25"/>
      <c r="T185" s="25"/>
      <c r="U185" s="25"/>
      <c r="V185" s="25"/>
      <c r="W185" s="25"/>
      <c r="X185" s="25"/>
      <c r="Y185" s="25"/>
      <c r="Z185" s="25"/>
      <c r="AA185" s="25"/>
    </row>
    <row r="186" spans="1:27" ht="195">
      <c r="A186" s="102">
        <f t="shared" si="2"/>
        <v>185</v>
      </c>
      <c r="B186" s="102" t="s">
        <v>1465</v>
      </c>
      <c r="C186" s="121" t="s">
        <v>1173</v>
      </c>
      <c r="D186" s="169" t="s">
        <v>894</v>
      </c>
      <c r="E186" s="126" t="s">
        <v>895</v>
      </c>
      <c r="F186" s="130">
        <v>1</v>
      </c>
      <c r="G186" s="126" t="s">
        <v>896</v>
      </c>
      <c r="H186" s="126" t="s">
        <v>1089</v>
      </c>
      <c r="I186" s="126" t="s">
        <v>897</v>
      </c>
      <c r="J186" s="102">
        <v>2</v>
      </c>
      <c r="K186" s="130" t="s">
        <v>44</v>
      </c>
      <c r="L186" s="121"/>
      <c r="M186" s="102"/>
      <c r="N186" s="121"/>
      <c r="O186" s="102"/>
      <c r="P186" s="121"/>
      <c r="Q186" s="130"/>
      <c r="R186" s="20"/>
      <c r="S186" s="25"/>
      <c r="T186" s="25"/>
      <c r="U186" s="25"/>
      <c r="V186" s="25"/>
      <c r="W186" s="25"/>
      <c r="X186" s="25"/>
      <c r="Y186" s="25"/>
      <c r="Z186" s="25"/>
      <c r="AA186" s="25"/>
    </row>
    <row r="187" spans="1:27" ht="165">
      <c r="A187" s="102">
        <f t="shared" si="2"/>
        <v>186</v>
      </c>
      <c r="B187" s="102" t="s">
        <v>1466</v>
      </c>
      <c r="C187" s="121" t="s">
        <v>1173</v>
      </c>
      <c r="D187" s="150" t="s">
        <v>894</v>
      </c>
      <c r="E187" s="133" t="s">
        <v>898</v>
      </c>
      <c r="F187" s="124">
        <v>1</v>
      </c>
      <c r="G187" s="133" t="s">
        <v>899</v>
      </c>
      <c r="H187" s="133" t="s">
        <v>900</v>
      </c>
      <c r="I187" s="133" t="s">
        <v>901</v>
      </c>
      <c r="J187" s="102">
        <v>2</v>
      </c>
      <c r="K187" s="124" t="s">
        <v>44</v>
      </c>
      <c r="L187" s="121"/>
      <c r="M187" s="102"/>
      <c r="N187" s="121"/>
      <c r="O187" s="102"/>
      <c r="P187" s="121"/>
      <c r="Q187" s="124"/>
      <c r="R187" s="21"/>
      <c r="S187" s="25"/>
      <c r="T187" s="25"/>
      <c r="U187" s="25"/>
      <c r="V187" s="25"/>
      <c r="W187" s="25"/>
      <c r="X187" s="25"/>
      <c r="Y187" s="25"/>
      <c r="Z187" s="25"/>
      <c r="AA187" s="25"/>
    </row>
    <row r="188" spans="1:27" ht="225">
      <c r="A188" s="102">
        <f t="shared" si="2"/>
        <v>187</v>
      </c>
      <c r="B188" s="102" t="s">
        <v>1467</v>
      </c>
      <c r="C188" s="121" t="s">
        <v>1173</v>
      </c>
      <c r="D188" s="169" t="s">
        <v>894</v>
      </c>
      <c r="E188" s="126" t="s">
        <v>902</v>
      </c>
      <c r="F188" s="130">
        <v>1</v>
      </c>
      <c r="G188" s="126" t="s">
        <v>903</v>
      </c>
      <c r="H188" s="126" t="s">
        <v>904</v>
      </c>
      <c r="I188" s="126" t="s">
        <v>905</v>
      </c>
      <c r="J188" s="102">
        <v>2</v>
      </c>
      <c r="K188" s="130" t="s">
        <v>44</v>
      </c>
      <c r="L188" s="121"/>
      <c r="M188" s="102"/>
      <c r="N188" s="121"/>
      <c r="O188" s="102"/>
      <c r="P188" s="121"/>
      <c r="Q188" s="130"/>
      <c r="R188" s="20"/>
      <c r="S188" s="25"/>
      <c r="T188" s="25"/>
      <c r="U188" s="25"/>
      <c r="V188" s="25"/>
      <c r="W188" s="25"/>
      <c r="X188" s="25"/>
      <c r="Y188" s="25"/>
      <c r="Z188" s="25"/>
      <c r="AA188" s="25"/>
    </row>
    <row r="189" spans="1:27" ht="195">
      <c r="A189" s="102">
        <f t="shared" si="2"/>
        <v>188</v>
      </c>
      <c r="B189" s="102" t="s">
        <v>1468</v>
      </c>
      <c r="C189" s="121" t="s">
        <v>1173</v>
      </c>
      <c r="D189" s="150" t="s">
        <v>894</v>
      </c>
      <c r="E189" s="133" t="s">
        <v>906</v>
      </c>
      <c r="F189" s="124">
        <v>1</v>
      </c>
      <c r="G189" s="133" t="s">
        <v>907</v>
      </c>
      <c r="H189" s="133" t="s">
        <v>908</v>
      </c>
      <c r="I189" s="133" t="s">
        <v>909</v>
      </c>
      <c r="J189" s="102">
        <v>2</v>
      </c>
      <c r="K189" s="124" t="s">
        <v>44</v>
      </c>
      <c r="L189" s="121"/>
      <c r="M189" s="102"/>
      <c r="N189" s="121"/>
      <c r="O189" s="102"/>
      <c r="P189" s="121"/>
      <c r="Q189" s="124"/>
      <c r="R189" s="21"/>
      <c r="S189" s="25"/>
      <c r="T189" s="25"/>
      <c r="U189" s="25"/>
      <c r="V189" s="25"/>
      <c r="W189" s="25"/>
      <c r="X189" s="25"/>
      <c r="Y189" s="25"/>
      <c r="Z189" s="25"/>
      <c r="AA189" s="25"/>
    </row>
    <row r="190" spans="1:27" ht="180">
      <c r="A190" s="102">
        <f t="shared" si="2"/>
        <v>189</v>
      </c>
      <c r="B190" s="102" t="s">
        <v>1469</v>
      </c>
      <c r="C190" s="121" t="s">
        <v>1173</v>
      </c>
      <c r="D190" s="169" t="s">
        <v>894</v>
      </c>
      <c r="E190" s="126" t="s">
        <v>910</v>
      </c>
      <c r="F190" s="130">
        <v>1</v>
      </c>
      <c r="G190" s="126" t="s">
        <v>1205</v>
      </c>
      <c r="H190" s="126" t="s">
        <v>1088</v>
      </c>
      <c r="I190" s="126" t="s">
        <v>911</v>
      </c>
      <c r="J190" s="102">
        <v>2</v>
      </c>
      <c r="K190" s="130" t="s">
        <v>22</v>
      </c>
      <c r="L190" s="121" t="s">
        <v>1621</v>
      </c>
      <c r="M190" s="102">
        <v>2005218136</v>
      </c>
      <c r="N190" s="121" t="s">
        <v>1622</v>
      </c>
      <c r="O190" s="102">
        <v>2022218180</v>
      </c>
      <c r="P190" s="121"/>
      <c r="Q190" s="130"/>
      <c r="R190" s="20"/>
      <c r="S190" s="25"/>
      <c r="T190" s="25"/>
      <c r="U190" s="25"/>
      <c r="V190" s="25"/>
      <c r="W190" s="25"/>
      <c r="X190" s="25"/>
      <c r="Y190" s="25"/>
      <c r="Z190" s="25"/>
      <c r="AA190" s="25"/>
    </row>
    <row r="191" spans="1:27" ht="150">
      <c r="A191" s="96">
        <f t="shared" si="2"/>
        <v>190</v>
      </c>
      <c r="B191" s="96" t="s">
        <v>1470</v>
      </c>
      <c r="C191" s="97" t="s">
        <v>971</v>
      </c>
      <c r="D191" s="94" t="s">
        <v>972</v>
      </c>
      <c r="E191" s="137" t="s">
        <v>973</v>
      </c>
      <c r="F191" s="138">
        <v>1</v>
      </c>
      <c r="G191" s="137" t="s">
        <v>974</v>
      </c>
      <c r="H191" s="137" t="s">
        <v>975</v>
      </c>
      <c r="I191" s="137" t="s">
        <v>976</v>
      </c>
      <c r="J191" s="96">
        <v>1</v>
      </c>
      <c r="K191" s="139" t="s">
        <v>22</v>
      </c>
      <c r="L191" s="97" t="s">
        <v>977</v>
      </c>
      <c r="M191" s="96">
        <v>2005210188</v>
      </c>
      <c r="N191" s="140"/>
      <c r="O191" s="96"/>
      <c r="P191" s="140"/>
      <c r="Q191" s="101"/>
      <c r="R191" s="21"/>
      <c r="S191" s="25"/>
      <c r="T191" s="25"/>
      <c r="U191" s="25"/>
      <c r="V191" s="25"/>
      <c r="W191" s="25"/>
      <c r="X191" s="25"/>
      <c r="Y191" s="25"/>
      <c r="Z191" s="25"/>
      <c r="AA191" s="25"/>
    </row>
    <row r="192" spans="1:27" ht="195">
      <c r="A192" s="96">
        <f t="shared" si="2"/>
        <v>191</v>
      </c>
      <c r="B192" s="96" t="s">
        <v>1471</v>
      </c>
      <c r="C192" s="97" t="s">
        <v>971</v>
      </c>
      <c r="D192" s="94" t="s">
        <v>972</v>
      </c>
      <c r="E192" s="137" t="s">
        <v>978</v>
      </c>
      <c r="F192" s="138">
        <v>1</v>
      </c>
      <c r="G192" s="137" t="s">
        <v>979</v>
      </c>
      <c r="H192" s="137" t="s">
        <v>980</v>
      </c>
      <c r="I192" s="137" t="s">
        <v>981</v>
      </c>
      <c r="J192" s="96">
        <v>1</v>
      </c>
      <c r="K192" s="139" t="s">
        <v>22</v>
      </c>
      <c r="L192" s="97" t="s">
        <v>982</v>
      </c>
      <c r="M192" s="96">
        <v>2005210481</v>
      </c>
      <c r="N192" s="140"/>
      <c r="O192" s="96"/>
      <c r="P192" s="140"/>
      <c r="Q192" s="99"/>
      <c r="R192" s="20"/>
      <c r="S192" s="25"/>
      <c r="T192" s="25"/>
      <c r="U192" s="25"/>
      <c r="V192" s="25"/>
      <c r="W192" s="25"/>
      <c r="X192" s="25"/>
      <c r="Y192" s="25"/>
      <c r="Z192" s="25"/>
      <c r="AA192" s="25"/>
    </row>
    <row r="193" spans="1:27" ht="195">
      <c r="A193" s="96">
        <f t="shared" si="2"/>
        <v>192</v>
      </c>
      <c r="B193" s="96" t="s">
        <v>1472</v>
      </c>
      <c r="C193" s="97" t="s">
        <v>971</v>
      </c>
      <c r="D193" s="94" t="s">
        <v>972</v>
      </c>
      <c r="E193" s="137" t="s">
        <v>983</v>
      </c>
      <c r="F193" s="138">
        <v>1</v>
      </c>
      <c r="G193" s="137" t="s">
        <v>984</v>
      </c>
      <c r="H193" s="137" t="s">
        <v>980</v>
      </c>
      <c r="I193" s="137" t="s">
        <v>981</v>
      </c>
      <c r="J193" s="96">
        <v>1</v>
      </c>
      <c r="K193" s="139" t="s">
        <v>22</v>
      </c>
      <c r="L193" s="143" t="s">
        <v>985</v>
      </c>
      <c r="M193" s="144">
        <v>2005211186</v>
      </c>
      <c r="N193" s="140"/>
      <c r="O193" s="96"/>
      <c r="P193" s="140"/>
      <c r="Q193" s="101"/>
      <c r="R193" s="21"/>
      <c r="S193" s="25"/>
      <c r="T193" s="25"/>
      <c r="U193" s="25"/>
      <c r="V193" s="25"/>
      <c r="W193" s="25"/>
      <c r="X193" s="25"/>
      <c r="Y193" s="25"/>
      <c r="Z193" s="25"/>
      <c r="AA193" s="25"/>
    </row>
    <row r="194" spans="1:27" ht="150">
      <c r="A194" s="96">
        <f t="shared" si="2"/>
        <v>193</v>
      </c>
      <c r="B194" s="96" t="s">
        <v>1473</v>
      </c>
      <c r="C194" s="97" t="s">
        <v>971</v>
      </c>
      <c r="D194" s="94" t="s">
        <v>972</v>
      </c>
      <c r="E194" s="137" t="s">
        <v>986</v>
      </c>
      <c r="F194" s="138">
        <v>1</v>
      </c>
      <c r="G194" s="137" t="s">
        <v>987</v>
      </c>
      <c r="H194" s="137" t="s">
        <v>988</v>
      </c>
      <c r="I194" s="137" t="s">
        <v>989</v>
      </c>
      <c r="J194" s="96">
        <v>1</v>
      </c>
      <c r="K194" s="139" t="s">
        <v>22</v>
      </c>
      <c r="L194" s="97" t="s">
        <v>990</v>
      </c>
      <c r="M194" s="96">
        <v>2005210041</v>
      </c>
      <c r="N194" s="140"/>
      <c r="O194" s="96"/>
      <c r="P194" s="140"/>
      <c r="Q194" s="101"/>
      <c r="R194" s="21"/>
      <c r="S194" s="25"/>
      <c r="T194" s="25"/>
      <c r="U194" s="25"/>
      <c r="V194" s="25"/>
      <c r="W194" s="25"/>
      <c r="X194" s="25"/>
      <c r="Y194" s="25"/>
      <c r="Z194" s="25"/>
      <c r="AA194" s="25"/>
    </row>
    <row r="195" spans="1:27" ht="150">
      <c r="A195" s="96">
        <f t="shared" si="2"/>
        <v>194</v>
      </c>
      <c r="B195" s="96" t="s">
        <v>1474</v>
      </c>
      <c r="C195" s="97" t="s">
        <v>971</v>
      </c>
      <c r="D195" s="94" t="s">
        <v>972</v>
      </c>
      <c r="E195" s="137" t="s">
        <v>991</v>
      </c>
      <c r="F195" s="138">
        <v>1</v>
      </c>
      <c r="G195" s="137" t="s">
        <v>987</v>
      </c>
      <c r="H195" s="137" t="s">
        <v>988</v>
      </c>
      <c r="I195" s="137" t="s">
        <v>989</v>
      </c>
      <c r="J195" s="96">
        <v>1</v>
      </c>
      <c r="K195" s="139" t="s">
        <v>22</v>
      </c>
      <c r="L195" s="97" t="s">
        <v>992</v>
      </c>
      <c r="M195" s="96">
        <v>2005211224</v>
      </c>
      <c r="N195" s="140"/>
      <c r="O195" s="96"/>
      <c r="P195" s="140"/>
      <c r="Q195" s="99"/>
      <c r="R195" s="20"/>
      <c r="S195" s="25"/>
      <c r="T195" s="25"/>
      <c r="U195" s="25"/>
      <c r="V195" s="25"/>
      <c r="W195" s="25"/>
      <c r="X195" s="25"/>
      <c r="Y195" s="25"/>
      <c r="Z195" s="25"/>
      <c r="AA195" s="25"/>
    </row>
    <row r="196" spans="1:27" ht="120">
      <c r="A196" s="96">
        <f t="shared" si="2"/>
        <v>195</v>
      </c>
      <c r="B196" s="96" t="s">
        <v>1475</v>
      </c>
      <c r="C196" s="97" t="s">
        <v>971</v>
      </c>
      <c r="D196" s="94" t="s">
        <v>972</v>
      </c>
      <c r="E196" s="137" t="s">
        <v>993</v>
      </c>
      <c r="F196" s="138">
        <v>1</v>
      </c>
      <c r="G196" s="137" t="s">
        <v>994</v>
      </c>
      <c r="H196" s="137" t="s">
        <v>995</v>
      </c>
      <c r="I196" s="137" t="s">
        <v>1204</v>
      </c>
      <c r="J196" s="96">
        <v>1</v>
      </c>
      <c r="K196" s="139" t="s">
        <v>22</v>
      </c>
      <c r="L196" s="137" t="s">
        <v>996</v>
      </c>
      <c r="M196" s="138">
        <v>2005211214</v>
      </c>
      <c r="N196" s="140"/>
      <c r="O196" s="96"/>
      <c r="P196" s="140"/>
      <c r="Q196" s="101"/>
      <c r="R196" s="21"/>
      <c r="S196" s="25"/>
      <c r="T196" s="25"/>
      <c r="U196" s="25"/>
      <c r="V196" s="25"/>
      <c r="W196" s="25"/>
      <c r="X196" s="25"/>
      <c r="Y196" s="25"/>
      <c r="Z196" s="25"/>
      <c r="AA196" s="25"/>
    </row>
    <row r="197" spans="1:27" ht="255">
      <c r="A197" s="96">
        <f t="shared" si="2"/>
        <v>196</v>
      </c>
      <c r="B197" s="96" t="s">
        <v>1319</v>
      </c>
      <c r="C197" s="97" t="s">
        <v>971</v>
      </c>
      <c r="D197" s="94" t="s">
        <v>972</v>
      </c>
      <c r="E197" s="137" t="s">
        <v>997</v>
      </c>
      <c r="F197" s="138">
        <v>2</v>
      </c>
      <c r="G197" s="137" t="s">
        <v>998</v>
      </c>
      <c r="H197" s="137" t="s">
        <v>999</v>
      </c>
      <c r="I197" s="148" t="s">
        <v>1000</v>
      </c>
      <c r="J197" s="96">
        <v>1</v>
      </c>
      <c r="K197" s="139" t="s">
        <v>22</v>
      </c>
      <c r="L197" s="97" t="s">
        <v>1001</v>
      </c>
      <c r="M197" s="96">
        <v>2005210254</v>
      </c>
      <c r="N197" s="140"/>
      <c r="O197" s="96"/>
      <c r="P197" s="140"/>
      <c r="Q197" s="99"/>
      <c r="R197" s="20"/>
      <c r="S197" s="25"/>
      <c r="T197" s="25"/>
      <c r="U197" s="25"/>
      <c r="V197" s="25"/>
      <c r="W197" s="25"/>
      <c r="X197" s="25"/>
      <c r="Y197" s="25"/>
      <c r="Z197" s="25"/>
      <c r="AA197" s="25"/>
    </row>
    <row r="198" spans="1:27" ht="255">
      <c r="A198" s="96">
        <f t="shared" si="2"/>
        <v>197</v>
      </c>
      <c r="B198" s="96" t="s">
        <v>1320</v>
      </c>
      <c r="C198" s="97" t="s">
        <v>971</v>
      </c>
      <c r="D198" s="94" t="s">
        <v>972</v>
      </c>
      <c r="E198" s="137" t="s">
        <v>1002</v>
      </c>
      <c r="F198" s="138">
        <v>2</v>
      </c>
      <c r="G198" s="137" t="s">
        <v>1003</v>
      </c>
      <c r="H198" s="137" t="s">
        <v>1004</v>
      </c>
      <c r="I198" s="148" t="s">
        <v>1005</v>
      </c>
      <c r="J198" s="96">
        <v>1</v>
      </c>
      <c r="K198" s="139" t="s">
        <v>22</v>
      </c>
      <c r="L198" s="97" t="s">
        <v>1006</v>
      </c>
      <c r="M198" s="96">
        <v>2005217916</v>
      </c>
      <c r="N198" s="140"/>
      <c r="O198" s="96"/>
      <c r="P198" s="140"/>
      <c r="Q198" s="101"/>
      <c r="R198" s="21"/>
      <c r="S198" s="25"/>
      <c r="T198" s="25"/>
      <c r="U198" s="25"/>
      <c r="V198" s="25"/>
      <c r="W198" s="25"/>
      <c r="X198" s="25"/>
      <c r="Y198" s="25"/>
      <c r="Z198" s="25"/>
      <c r="AA198" s="25"/>
    </row>
    <row r="199" spans="1:27" ht="210">
      <c r="A199" s="96">
        <f t="shared" si="2"/>
        <v>198</v>
      </c>
      <c r="B199" s="96" t="s">
        <v>1476</v>
      </c>
      <c r="C199" s="97" t="s">
        <v>971</v>
      </c>
      <c r="D199" s="94" t="s">
        <v>972</v>
      </c>
      <c r="E199" s="137" t="s">
        <v>1007</v>
      </c>
      <c r="F199" s="138">
        <v>1</v>
      </c>
      <c r="G199" s="137" t="s">
        <v>1008</v>
      </c>
      <c r="H199" s="137" t="s">
        <v>1009</v>
      </c>
      <c r="I199" s="137" t="s">
        <v>1010</v>
      </c>
      <c r="J199" s="96">
        <v>1</v>
      </c>
      <c r="K199" s="139" t="s">
        <v>22</v>
      </c>
      <c r="L199" s="97" t="s">
        <v>1011</v>
      </c>
      <c r="M199" s="96">
        <v>2005218108</v>
      </c>
      <c r="N199" s="140"/>
      <c r="O199" s="96"/>
      <c r="P199" s="140"/>
      <c r="Q199" s="99"/>
      <c r="R199" s="20"/>
      <c r="S199" s="25"/>
      <c r="T199" s="25"/>
      <c r="U199" s="25"/>
      <c r="V199" s="25"/>
      <c r="W199" s="25"/>
      <c r="X199" s="25"/>
      <c r="Y199" s="25"/>
      <c r="Z199" s="25"/>
      <c r="AA199" s="25"/>
    </row>
    <row r="200" spans="1:27" ht="210">
      <c r="A200" s="96">
        <f t="shared" si="2"/>
        <v>199</v>
      </c>
      <c r="B200" s="96" t="s">
        <v>1477</v>
      </c>
      <c r="C200" s="97" t="s">
        <v>971</v>
      </c>
      <c r="D200" s="94" t="s">
        <v>972</v>
      </c>
      <c r="E200" s="137" t="s">
        <v>1007</v>
      </c>
      <c r="F200" s="138">
        <v>1</v>
      </c>
      <c r="G200" s="137" t="s">
        <v>1008</v>
      </c>
      <c r="H200" s="137" t="s">
        <v>1009</v>
      </c>
      <c r="I200" s="137" t="s">
        <v>1010</v>
      </c>
      <c r="J200" s="96">
        <v>1</v>
      </c>
      <c r="K200" s="139" t="s">
        <v>22</v>
      </c>
      <c r="L200" s="97" t="s">
        <v>1012</v>
      </c>
      <c r="M200" s="96">
        <v>2005210374</v>
      </c>
      <c r="N200" s="140"/>
      <c r="O200" s="96"/>
      <c r="P200" s="140"/>
      <c r="Q200" s="96"/>
      <c r="R200" s="26"/>
      <c r="S200" s="10"/>
      <c r="T200" s="10"/>
      <c r="U200" s="10"/>
      <c r="V200" s="10"/>
      <c r="W200" s="10"/>
      <c r="X200" s="10"/>
      <c r="Y200" s="10"/>
      <c r="Z200" s="10"/>
      <c r="AA200" s="10"/>
    </row>
    <row r="201" spans="1:27" ht="105">
      <c r="A201" s="96">
        <f t="shared" si="2"/>
        <v>200</v>
      </c>
      <c r="B201" s="96" t="s">
        <v>1478</v>
      </c>
      <c r="C201" s="97" t="s">
        <v>971</v>
      </c>
      <c r="D201" s="94" t="s">
        <v>972</v>
      </c>
      <c r="E201" s="137" t="s">
        <v>1013</v>
      </c>
      <c r="F201" s="138">
        <v>1</v>
      </c>
      <c r="G201" s="137" t="s">
        <v>1014</v>
      </c>
      <c r="H201" s="137" t="s">
        <v>1015</v>
      </c>
      <c r="I201" s="137" t="s">
        <v>1016</v>
      </c>
      <c r="J201" s="96">
        <v>1</v>
      </c>
      <c r="K201" s="139" t="s">
        <v>22</v>
      </c>
      <c r="L201" s="97" t="s">
        <v>1017</v>
      </c>
      <c r="M201" s="96">
        <v>2005211174</v>
      </c>
      <c r="N201" s="140"/>
      <c r="O201" s="96"/>
      <c r="P201" s="140"/>
      <c r="Q201" s="96"/>
      <c r="R201" s="26"/>
      <c r="S201" s="10"/>
      <c r="T201" s="10"/>
      <c r="U201" s="10"/>
      <c r="V201" s="10"/>
      <c r="W201" s="10"/>
      <c r="X201" s="10"/>
      <c r="Y201" s="10"/>
      <c r="Z201" s="10"/>
      <c r="AA201" s="10"/>
    </row>
    <row r="202" spans="1:27" ht="105">
      <c r="A202" s="96">
        <f t="shared" si="2"/>
        <v>201</v>
      </c>
      <c r="B202" s="96" t="s">
        <v>1479</v>
      </c>
      <c r="C202" s="97" t="s">
        <v>971</v>
      </c>
      <c r="D202" s="94" t="s">
        <v>972</v>
      </c>
      <c r="E202" s="137" t="s">
        <v>1018</v>
      </c>
      <c r="F202" s="138">
        <v>1</v>
      </c>
      <c r="G202" s="137" t="s">
        <v>1019</v>
      </c>
      <c r="H202" s="137" t="s">
        <v>1015</v>
      </c>
      <c r="I202" s="137" t="s">
        <v>1020</v>
      </c>
      <c r="J202" s="96">
        <v>1</v>
      </c>
      <c r="K202" s="139" t="s">
        <v>22</v>
      </c>
      <c r="L202" s="97" t="s">
        <v>1021</v>
      </c>
      <c r="M202" s="96">
        <v>2005210326</v>
      </c>
      <c r="N202" s="140"/>
      <c r="O202" s="96"/>
      <c r="P202" s="140"/>
      <c r="Q202" s="96"/>
      <c r="R202" s="26"/>
      <c r="S202" s="10"/>
      <c r="T202" s="10"/>
      <c r="U202" s="10"/>
      <c r="V202" s="10"/>
      <c r="W202" s="10"/>
      <c r="X202" s="10"/>
      <c r="Y202" s="10"/>
      <c r="Z202" s="10"/>
      <c r="AA202" s="10"/>
    </row>
    <row r="203" spans="1:27" ht="300">
      <c r="A203" s="96">
        <f t="shared" si="2"/>
        <v>202</v>
      </c>
      <c r="B203" s="96" t="s">
        <v>1480</v>
      </c>
      <c r="C203" s="97" t="s">
        <v>971</v>
      </c>
      <c r="D203" s="94" t="s">
        <v>972</v>
      </c>
      <c r="E203" s="137" t="s">
        <v>1022</v>
      </c>
      <c r="F203" s="138">
        <v>1</v>
      </c>
      <c r="G203" s="137" t="s">
        <v>1023</v>
      </c>
      <c r="H203" s="137" t="s">
        <v>1024</v>
      </c>
      <c r="I203" s="148" t="s">
        <v>1025</v>
      </c>
      <c r="J203" s="96">
        <v>2</v>
      </c>
      <c r="K203" s="139" t="s">
        <v>44</v>
      </c>
      <c r="L203" s="140"/>
      <c r="M203" s="96"/>
      <c r="N203" s="140"/>
      <c r="O203" s="96"/>
      <c r="P203" s="140"/>
      <c r="Q203" s="96"/>
      <c r="R203" s="26"/>
      <c r="S203" s="10"/>
      <c r="T203" s="10"/>
      <c r="U203" s="10"/>
      <c r="V203" s="10"/>
      <c r="W203" s="10"/>
      <c r="X203" s="10"/>
      <c r="Y203" s="10"/>
      <c r="Z203" s="10"/>
      <c r="AA203" s="10"/>
    </row>
    <row r="204" spans="1:27" s="19" customFormat="1" ht="285">
      <c r="A204" s="96">
        <f t="shared" ref="A204:A272" si="3">ROW()-1</f>
        <v>203</v>
      </c>
      <c r="B204" s="96" t="s">
        <v>1481</v>
      </c>
      <c r="C204" s="97" t="s">
        <v>971</v>
      </c>
      <c r="D204" s="94" t="s">
        <v>972</v>
      </c>
      <c r="E204" s="137" t="s">
        <v>1026</v>
      </c>
      <c r="F204" s="138">
        <v>1</v>
      </c>
      <c r="G204" s="137" t="s">
        <v>1027</v>
      </c>
      <c r="H204" s="137" t="s">
        <v>1028</v>
      </c>
      <c r="I204" s="148" t="s">
        <v>1029</v>
      </c>
      <c r="J204" s="96">
        <v>2</v>
      </c>
      <c r="K204" s="139" t="s">
        <v>22</v>
      </c>
      <c r="L204" s="140" t="s">
        <v>1623</v>
      </c>
      <c r="M204" s="96">
        <v>2005217900</v>
      </c>
      <c r="N204" s="140" t="s">
        <v>1624</v>
      </c>
      <c r="O204" s="96">
        <v>2005218071</v>
      </c>
      <c r="P204" s="140"/>
      <c r="Q204" s="96"/>
      <c r="R204" s="26"/>
      <c r="S204" s="10"/>
      <c r="T204" s="10"/>
      <c r="U204" s="10"/>
      <c r="V204" s="10"/>
      <c r="W204" s="10"/>
      <c r="X204" s="10"/>
      <c r="Y204" s="10"/>
      <c r="Z204" s="10"/>
      <c r="AA204" s="10"/>
    </row>
    <row r="205" spans="1:27" ht="120">
      <c r="A205" s="96">
        <f t="shared" si="3"/>
        <v>204</v>
      </c>
      <c r="B205" s="96" t="s">
        <v>1482</v>
      </c>
      <c r="C205" s="97" t="s">
        <v>971</v>
      </c>
      <c r="D205" s="94" t="s">
        <v>972</v>
      </c>
      <c r="E205" s="137" t="s">
        <v>1030</v>
      </c>
      <c r="F205" s="138">
        <v>1</v>
      </c>
      <c r="G205" s="137" t="s">
        <v>1031</v>
      </c>
      <c r="H205" s="148" t="s">
        <v>1032</v>
      </c>
      <c r="I205" s="137" t="s">
        <v>1033</v>
      </c>
      <c r="J205" s="96">
        <v>2</v>
      </c>
      <c r="K205" s="139" t="s">
        <v>44</v>
      </c>
      <c r="L205" s="140"/>
      <c r="M205" s="96"/>
      <c r="N205" s="140"/>
      <c r="O205" s="96"/>
      <c r="P205" s="140"/>
      <c r="Q205" s="96"/>
      <c r="R205" s="27"/>
      <c r="S205" s="25"/>
      <c r="T205" s="25"/>
      <c r="U205" s="25"/>
      <c r="V205" s="25"/>
      <c r="W205" s="25"/>
      <c r="X205" s="25"/>
      <c r="Y205" s="25"/>
      <c r="Z205" s="25"/>
      <c r="AA205" s="25"/>
    </row>
    <row r="206" spans="1:27" ht="270">
      <c r="A206" s="96">
        <f t="shared" si="3"/>
        <v>205</v>
      </c>
      <c r="B206" s="96" t="s">
        <v>1483</v>
      </c>
      <c r="C206" s="97" t="s">
        <v>971</v>
      </c>
      <c r="D206" s="94" t="s">
        <v>972</v>
      </c>
      <c r="E206" s="137" t="s">
        <v>1034</v>
      </c>
      <c r="F206" s="138">
        <v>1</v>
      </c>
      <c r="G206" s="137" t="s">
        <v>1035</v>
      </c>
      <c r="H206" s="137" t="s">
        <v>1036</v>
      </c>
      <c r="I206" s="137" t="s">
        <v>1037</v>
      </c>
      <c r="J206" s="96">
        <v>2</v>
      </c>
      <c r="K206" s="139" t="s">
        <v>44</v>
      </c>
      <c r="L206" s="140"/>
      <c r="M206" s="96"/>
      <c r="N206" s="140"/>
      <c r="O206" s="96"/>
      <c r="P206" s="140"/>
      <c r="Q206" s="96"/>
      <c r="R206" s="26"/>
      <c r="S206" s="10"/>
      <c r="T206" s="10"/>
      <c r="U206" s="10"/>
      <c r="V206" s="10"/>
      <c r="W206" s="10"/>
      <c r="X206" s="10"/>
      <c r="Y206" s="10"/>
      <c r="Z206" s="10"/>
      <c r="AA206" s="10"/>
    </row>
    <row r="207" spans="1:27" s="19" customFormat="1" ht="135">
      <c r="A207" s="255">
        <f t="shared" si="3"/>
        <v>206</v>
      </c>
      <c r="B207" s="255" t="s">
        <v>1321</v>
      </c>
      <c r="C207" s="270" t="s">
        <v>551</v>
      </c>
      <c r="D207" s="268" t="s">
        <v>552</v>
      </c>
      <c r="E207" s="184" t="s">
        <v>553</v>
      </c>
      <c r="F207" s="187">
        <v>2</v>
      </c>
      <c r="G207" s="184" t="s">
        <v>554</v>
      </c>
      <c r="H207" s="271" t="s">
        <v>555</v>
      </c>
      <c r="I207" s="184" t="s">
        <v>556</v>
      </c>
      <c r="J207" s="255">
        <v>2</v>
      </c>
      <c r="K207" s="269" t="s">
        <v>767</v>
      </c>
      <c r="L207" s="270" t="s">
        <v>557</v>
      </c>
      <c r="M207" s="269">
        <v>2005201195</v>
      </c>
      <c r="N207" s="174"/>
      <c r="O207" s="180"/>
      <c r="P207" s="110" t="s">
        <v>558</v>
      </c>
      <c r="Q207" s="97"/>
      <c r="R207" s="12"/>
      <c r="S207" s="12"/>
      <c r="T207" s="12"/>
      <c r="U207" s="12"/>
      <c r="V207" s="12"/>
      <c r="W207" s="12"/>
      <c r="X207" s="12"/>
      <c r="Y207" s="12"/>
      <c r="Z207" s="12"/>
      <c r="AA207" s="12"/>
    </row>
    <row r="208" spans="1:27" s="19" customFormat="1" ht="135">
      <c r="A208" s="102">
        <f t="shared" si="3"/>
        <v>207</v>
      </c>
      <c r="B208" s="102" t="s">
        <v>1322</v>
      </c>
      <c r="C208" s="103" t="s">
        <v>551</v>
      </c>
      <c r="D208" s="104" t="s">
        <v>552</v>
      </c>
      <c r="E208" s="105" t="s">
        <v>559</v>
      </c>
      <c r="F208" s="106">
        <v>2</v>
      </c>
      <c r="G208" s="105" t="s">
        <v>560</v>
      </c>
      <c r="H208" s="107" t="s">
        <v>561</v>
      </c>
      <c r="I208" s="105" t="s">
        <v>562</v>
      </c>
      <c r="J208" s="102">
        <v>2</v>
      </c>
      <c r="K208" s="114" t="s">
        <v>22</v>
      </c>
      <c r="L208" s="169" t="s">
        <v>1625</v>
      </c>
      <c r="M208" s="130">
        <v>2005218096</v>
      </c>
      <c r="N208" s="169" t="s">
        <v>1626</v>
      </c>
      <c r="O208" s="130">
        <v>2005218141</v>
      </c>
      <c r="P208" s="103" t="s">
        <v>76</v>
      </c>
      <c r="Q208" s="97"/>
      <c r="R208" s="12"/>
      <c r="S208" s="12"/>
      <c r="T208" s="12"/>
      <c r="U208" s="12"/>
      <c r="V208" s="12"/>
      <c r="W208" s="12"/>
      <c r="X208" s="12"/>
      <c r="Y208" s="12"/>
      <c r="Z208" s="12"/>
      <c r="AA208" s="12"/>
    </row>
    <row r="209" spans="1:27" s="19" customFormat="1" ht="105">
      <c r="A209" s="102">
        <f t="shared" si="3"/>
        <v>208</v>
      </c>
      <c r="B209" s="102" t="s">
        <v>1484</v>
      </c>
      <c r="C209" s="108" t="s">
        <v>551</v>
      </c>
      <c r="D209" s="109" t="s">
        <v>552</v>
      </c>
      <c r="E209" s="110" t="s">
        <v>563</v>
      </c>
      <c r="F209" s="111">
        <v>1</v>
      </c>
      <c r="G209" s="110" t="s">
        <v>564</v>
      </c>
      <c r="H209" s="112" t="s">
        <v>565</v>
      </c>
      <c r="I209" s="112" t="s">
        <v>566</v>
      </c>
      <c r="J209" s="102">
        <v>2</v>
      </c>
      <c r="K209" s="114" t="s">
        <v>44</v>
      </c>
      <c r="L209" s="174"/>
      <c r="M209" s="180"/>
      <c r="N209" s="174"/>
      <c r="O209" s="180"/>
      <c r="P209" s="108" t="s">
        <v>76</v>
      </c>
      <c r="Q209" s="97"/>
      <c r="R209" s="12"/>
      <c r="S209" s="12"/>
      <c r="T209" s="12"/>
      <c r="U209" s="12"/>
      <c r="V209" s="12"/>
      <c r="W209" s="12"/>
      <c r="X209" s="12"/>
      <c r="Y209" s="12"/>
      <c r="Z209" s="12"/>
      <c r="AA209" s="12"/>
    </row>
    <row r="210" spans="1:27" s="19" customFormat="1" ht="105">
      <c r="A210" s="102">
        <f t="shared" si="3"/>
        <v>209</v>
      </c>
      <c r="B210" s="102" t="s">
        <v>1485</v>
      </c>
      <c r="C210" s="103" t="s">
        <v>551</v>
      </c>
      <c r="D210" s="104" t="s">
        <v>552</v>
      </c>
      <c r="E210" s="105" t="s">
        <v>567</v>
      </c>
      <c r="F210" s="106">
        <v>1</v>
      </c>
      <c r="G210" s="105" t="s">
        <v>568</v>
      </c>
      <c r="H210" s="107" t="s">
        <v>565</v>
      </c>
      <c r="I210" s="107" t="s">
        <v>566</v>
      </c>
      <c r="J210" s="102">
        <v>2</v>
      </c>
      <c r="K210" s="159" t="s">
        <v>44</v>
      </c>
      <c r="L210" s="173"/>
      <c r="M210" s="181"/>
      <c r="N210" s="173"/>
      <c r="O210" s="181"/>
      <c r="P210" s="103" t="s">
        <v>76</v>
      </c>
      <c r="Q210" s="97"/>
      <c r="R210" s="12"/>
      <c r="S210" s="12"/>
      <c r="T210" s="12"/>
      <c r="U210" s="12"/>
      <c r="V210" s="12"/>
      <c r="W210" s="12"/>
      <c r="X210" s="12"/>
      <c r="Y210" s="12"/>
      <c r="Z210" s="12"/>
      <c r="AA210" s="12"/>
    </row>
    <row r="211" spans="1:27" s="19" customFormat="1" ht="105">
      <c r="A211" s="102">
        <f t="shared" si="3"/>
        <v>210</v>
      </c>
      <c r="B211" s="102" t="s">
        <v>1486</v>
      </c>
      <c r="C211" s="108" t="s">
        <v>551</v>
      </c>
      <c r="D211" s="109" t="s">
        <v>552</v>
      </c>
      <c r="E211" s="110" t="s">
        <v>569</v>
      </c>
      <c r="F211" s="111">
        <v>1</v>
      </c>
      <c r="G211" s="110" t="s">
        <v>564</v>
      </c>
      <c r="H211" s="112" t="s">
        <v>565</v>
      </c>
      <c r="I211" s="112" t="s">
        <v>566</v>
      </c>
      <c r="J211" s="102">
        <v>2</v>
      </c>
      <c r="K211" s="114" t="s">
        <v>44</v>
      </c>
      <c r="L211" s="174"/>
      <c r="M211" s="180"/>
      <c r="N211" s="174"/>
      <c r="O211" s="180"/>
      <c r="P211" s="174"/>
      <c r="Q211" s="97"/>
      <c r="R211" s="12"/>
      <c r="S211" s="12"/>
      <c r="T211" s="12"/>
      <c r="U211" s="12"/>
      <c r="V211" s="12"/>
      <c r="W211" s="12"/>
      <c r="X211" s="12"/>
      <c r="Y211" s="12"/>
      <c r="Z211" s="12"/>
      <c r="AA211" s="12"/>
    </row>
    <row r="212" spans="1:27" s="19" customFormat="1" ht="105">
      <c r="A212" s="102">
        <f t="shared" si="3"/>
        <v>211</v>
      </c>
      <c r="B212" s="102" t="s">
        <v>1487</v>
      </c>
      <c r="C212" s="103" t="s">
        <v>551</v>
      </c>
      <c r="D212" s="104" t="s">
        <v>552</v>
      </c>
      <c r="E212" s="105" t="s">
        <v>570</v>
      </c>
      <c r="F212" s="106">
        <v>1</v>
      </c>
      <c r="G212" s="105" t="s">
        <v>568</v>
      </c>
      <c r="H212" s="107" t="s">
        <v>565</v>
      </c>
      <c r="I212" s="107" t="s">
        <v>571</v>
      </c>
      <c r="J212" s="102">
        <v>2</v>
      </c>
      <c r="K212" s="159" t="s">
        <v>44</v>
      </c>
      <c r="L212" s="173"/>
      <c r="M212" s="181"/>
      <c r="N212" s="173"/>
      <c r="O212" s="181"/>
      <c r="P212" s="173"/>
      <c r="Q212" s="140"/>
      <c r="R212" s="10"/>
      <c r="S212" s="10"/>
      <c r="T212" s="10"/>
      <c r="U212" s="10"/>
      <c r="V212" s="10"/>
      <c r="W212" s="10"/>
      <c r="X212" s="10"/>
      <c r="Y212" s="10"/>
      <c r="Z212" s="10"/>
      <c r="AA212" s="10"/>
    </row>
    <row r="213" spans="1:27" s="19" customFormat="1" ht="75">
      <c r="A213" s="102">
        <f t="shared" si="3"/>
        <v>212</v>
      </c>
      <c r="B213" s="102" t="s">
        <v>1488</v>
      </c>
      <c r="C213" s="108" t="s">
        <v>551</v>
      </c>
      <c r="D213" s="109" t="s">
        <v>552</v>
      </c>
      <c r="E213" s="110" t="s">
        <v>572</v>
      </c>
      <c r="F213" s="111">
        <v>1</v>
      </c>
      <c r="G213" s="110" t="s">
        <v>573</v>
      </c>
      <c r="H213" s="112" t="s">
        <v>574</v>
      </c>
      <c r="I213" s="110" t="s">
        <v>575</v>
      </c>
      <c r="J213" s="102">
        <v>2</v>
      </c>
      <c r="K213" s="114" t="s">
        <v>22</v>
      </c>
      <c r="L213" s="108" t="s">
        <v>576</v>
      </c>
      <c r="M213" s="198" t="s">
        <v>1628</v>
      </c>
      <c r="N213" s="108" t="s">
        <v>577</v>
      </c>
      <c r="O213" s="114">
        <v>-2006211205</v>
      </c>
      <c r="P213" s="108" t="s">
        <v>76</v>
      </c>
      <c r="Q213" s="140"/>
      <c r="R213" s="10"/>
      <c r="S213" s="10"/>
      <c r="T213" s="10"/>
      <c r="U213" s="10"/>
      <c r="V213" s="10"/>
      <c r="W213" s="10"/>
      <c r="X213" s="10"/>
      <c r="Y213" s="10"/>
      <c r="Z213" s="10"/>
      <c r="AA213" s="10"/>
    </row>
    <row r="214" spans="1:27" s="19" customFormat="1" ht="75">
      <c r="A214" s="255">
        <f t="shared" si="3"/>
        <v>213</v>
      </c>
      <c r="B214" s="255" t="s">
        <v>1489</v>
      </c>
      <c r="C214" s="259" t="s">
        <v>551</v>
      </c>
      <c r="D214" s="272" t="s">
        <v>552</v>
      </c>
      <c r="E214" s="183" t="s">
        <v>578</v>
      </c>
      <c r="F214" s="186">
        <v>1</v>
      </c>
      <c r="G214" s="183" t="s">
        <v>579</v>
      </c>
      <c r="H214" s="273" t="s">
        <v>580</v>
      </c>
      <c r="I214" s="273" t="s">
        <v>581</v>
      </c>
      <c r="J214" s="255">
        <v>2</v>
      </c>
      <c r="K214" s="258" t="s">
        <v>767</v>
      </c>
      <c r="L214" s="259" t="s">
        <v>1627</v>
      </c>
      <c r="M214" s="258">
        <v>2005218044</v>
      </c>
      <c r="N214" s="274"/>
      <c r="O214" s="275"/>
      <c r="P214" s="259" t="s">
        <v>76</v>
      </c>
      <c r="Q214" s="140"/>
      <c r="R214" s="10"/>
      <c r="S214" s="10"/>
      <c r="T214" s="10"/>
      <c r="U214" s="10"/>
      <c r="V214" s="10"/>
      <c r="W214" s="10"/>
      <c r="X214" s="10"/>
      <c r="Y214" s="10"/>
      <c r="Z214" s="10"/>
      <c r="AA214" s="10"/>
    </row>
    <row r="215" spans="1:27" s="19" customFormat="1" ht="135">
      <c r="A215" s="255">
        <f t="shared" si="3"/>
        <v>214</v>
      </c>
      <c r="B215" s="255" t="s">
        <v>1323</v>
      </c>
      <c r="C215" s="270" t="s">
        <v>551</v>
      </c>
      <c r="D215" s="268" t="s">
        <v>552</v>
      </c>
      <c r="E215" s="184" t="s">
        <v>582</v>
      </c>
      <c r="F215" s="187">
        <v>2</v>
      </c>
      <c r="G215" s="184" t="s">
        <v>583</v>
      </c>
      <c r="H215" s="271" t="s">
        <v>584</v>
      </c>
      <c r="I215" s="184" t="s">
        <v>585</v>
      </c>
      <c r="J215" s="255">
        <v>2</v>
      </c>
      <c r="K215" s="269" t="s">
        <v>767</v>
      </c>
      <c r="L215" s="270" t="s">
        <v>586</v>
      </c>
      <c r="M215" s="269">
        <v>2005211085</v>
      </c>
      <c r="N215" s="174"/>
      <c r="O215" s="180"/>
      <c r="P215" s="174"/>
      <c r="Q215" s="140"/>
      <c r="R215" s="10"/>
      <c r="S215" s="10"/>
      <c r="T215" s="10"/>
      <c r="U215" s="10"/>
      <c r="V215" s="10"/>
      <c r="W215" s="10"/>
      <c r="X215" s="10"/>
      <c r="Y215" s="10"/>
      <c r="Z215" s="10"/>
      <c r="AA215" s="10"/>
    </row>
    <row r="216" spans="1:27" s="19" customFormat="1" ht="135">
      <c r="A216" s="102">
        <f t="shared" si="3"/>
        <v>215</v>
      </c>
      <c r="B216" s="102" t="s">
        <v>1324</v>
      </c>
      <c r="C216" s="103" t="s">
        <v>551</v>
      </c>
      <c r="D216" s="104" t="s">
        <v>552</v>
      </c>
      <c r="E216" s="105" t="s">
        <v>587</v>
      </c>
      <c r="F216" s="106">
        <v>2</v>
      </c>
      <c r="G216" s="105" t="s">
        <v>588</v>
      </c>
      <c r="H216" s="107" t="s">
        <v>589</v>
      </c>
      <c r="I216" s="105" t="s">
        <v>590</v>
      </c>
      <c r="J216" s="102">
        <v>2</v>
      </c>
      <c r="K216" s="159" t="s">
        <v>22</v>
      </c>
      <c r="L216" s="103" t="s">
        <v>591</v>
      </c>
      <c r="M216" s="159">
        <v>2005210268</v>
      </c>
      <c r="N216" s="103" t="s">
        <v>592</v>
      </c>
      <c r="O216" s="159">
        <v>2005217878</v>
      </c>
      <c r="P216" s="103" t="s">
        <v>76</v>
      </c>
      <c r="Q216" s="140"/>
      <c r="R216" s="10"/>
      <c r="S216" s="10"/>
      <c r="T216" s="10"/>
      <c r="U216" s="10"/>
      <c r="V216" s="10"/>
      <c r="W216" s="10"/>
      <c r="X216" s="10"/>
      <c r="Y216" s="10"/>
      <c r="Z216" s="10"/>
      <c r="AA216" s="10"/>
    </row>
    <row r="217" spans="1:27" s="19" customFormat="1" ht="195">
      <c r="A217" s="96">
        <f t="shared" si="3"/>
        <v>216</v>
      </c>
      <c r="B217" s="96" t="s">
        <v>1490</v>
      </c>
      <c r="C217" s="140" t="s">
        <v>820</v>
      </c>
      <c r="D217" s="136" t="s">
        <v>821</v>
      </c>
      <c r="E217" s="145" t="s">
        <v>822</v>
      </c>
      <c r="F217" s="276">
        <v>1</v>
      </c>
      <c r="G217" s="149" t="s">
        <v>823</v>
      </c>
      <c r="H217" s="137" t="s">
        <v>824</v>
      </c>
      <c r="I217" s="137" t="s">
        <v>1128</v>
      </c>
      <c r="J217" s="96">
        <v>2</v>
      </c>
      <c r="K217" s="139" t="s">
        <v>825</v>
      </c>
      <c r="L217" s="97" t="s">
        <v>826</v>
      </c>
      <c r="M217" s="96">
        <v>2005210936</v>
      </c>
      <c r="N217" s="96" t="s">
        <v>827</v>
      </c>
      <c r="O217" s="139">
        <v>2005217932</v>
      </c>
      <c r="P217" s="96"/>
      <c r="Q217" s="140"/>
      <c r="R217" s="10"/>
      <c r="S217" s="10"/>
      <c r="T217" s="10"/>
      <c r="U217" s="10"/>
      <c r="V217" s="10"/>
      <c r="W217" s="10"/>
      <c r="X217" s="10"/>
      <c r="Y217" s="10"/>
      <c r="Z217" s="10"/>
      <c r="AA217" s="10"/>
    </row>
    <row r="218" spans="1:27" s="19" customFormat="1" ht="255">
      <c r="A218" s="96">
        <f t="shared" si="3"/>
        <v>217</v>
      </c>
      <c r="B218" s="96" t="s">
        <v>1491</v>
      </c>
      <c r="C218" s="140" t="s">
        <v>820</v>
      </c>
      <c r="D218" s="136" t="s">
        <v>821</v>
      </c>
      <c r="E218" s="145" t="s">
        <v>828</v>
      </c>
      <c r="F218" s="276">
        <v>1</v>
      </c>
      <c r="G218" s="137" t="s">
        <v>1094</v>
      </c>
      <c r="H218" s="137" t="s">
        <v>829</v>
      </c>
      <c r="I218" s="137" t="s">
        <v>830</v>
      </c>
      <c r="J218" s="96">
        <v>2</v>
      </c>
      <c r="K218" s="139" t="s">
        <v>825</v>
      </c>
      <c r="L218" s="97" t="s">
        <v>831</v>
      </c>
      <c r="M218" s="139">
        <v>2035210405</v>
      </c>
      <c r="N218" s="96" t="s">
        <v>832</v>
      </c>
      <c r="O218" s="139">
        <v>2005210151</v>
      </c>
      <c r="P218" s="96"/>
      <c r="Q218" s="140"/>
      <c r="R218" s="10"/>
      <c r="S218" s="10"/>
      <c r="T218" s="10"/>
      <c r="U218" s="10"/>
      <c r="V218" s="10"/>
      <c r="W218" s="10"/>
      <c r="X218" s="10"/>
      <c r="Y218" s="10"/>
      <c r="Z218" s="10"/>
      <c r="AA218" s="10"/>
    </row>
    <row r="219" spans="1:27" s="19" customFormat="1" ht="240">
      <c r="A219" s="96">
        <f t="shared" si="3"/>
        <v>218</v>
      </c>
      <c r="B219" s="96" t="s">
        <v>1492</v>
      </c>
      <c r="C219" s="140" t="s">
        <v>820</v>
      </c>
      <c r="D219" s="136" t="s">
        <v>821</v>
      </c>
      <c r="E219" s="145" t="s">
        <v>833</v>
      </c>
      <c r="F219" s="276">
        <v>1</v>
      </c>
      <c r="G219" s="145" t="s">
        <v>834</v>
      </c>
      <c r="H219" s="137" t="s">
        <v>835</v>
      </c>
      <c r="I219" s="137" t="s">
        <v>836</v>
      </c>
      <c r="J219" s="96">
        <v>1</v>
      </c>
      <c r="K219" s="139" t="s">
        <v>825</v>
      </c>
      <c r="L219" s="140" t="s">
        <v>837</v>
      </c>
      <c r="M219" s="139">
        <v>2005211215</v>
      </c>
      <c r="N219" s="96"/>
      <c r="O219" s="96"/>
      <c r="P219" s="96"/>
      <c r="Q219" s="140"/>
      <c r="R219" s="10"/>
      <c r="S219" s="10"/>
      <c r="T219" s="10"/>
      <c r="U219" s="10"/>
      <c r="V219" s="10"/>
      <c r="W219" s="10"/>
      <c r="X219" s="10"/>
      <c r="Y219" s="10"/>
      <c r="Z219" s="10"/>
      <c r="AA219" s="10"/>
    </row>
    <row r="220" spans="1:27" s="19" customFormat="1" ht="270">
      <c r="A220" s="96">
        <f t="shared" si="3"/>
        <v>219</v>
      </c>
      <c r="B220" s="96" t="s">
        <v>1493</v>
      </c>
      <c r="C220" s="140" t="s">
        <v>820</v>
      </c>
      <c r="D220" s="136" t="s">
        <v>821</v>
      </c>
      <c r="E220" s="145" t="s">
        <v>838</v>
      </c>
      <c r="F220" s="276">
        <v>1</v>
      </c>
      <c r="G220" s="137" t="s">
        <v>1127</v>
      </c>
      <c r="H220" s="137" t="s">
        <v>839</v>
      </c>
      <c r="I220" s="168" t="s">
        <v>1090</v>
      </c>
      <c r="J220" s="96">
        <v>1</v>
      </c>
      <c r="K220" s="139" t="s">
        <v>825</v>
      </c>
      <c r="L220" s="140" t="s">
        <v>840</v>
      </c>
      <c r="M220" s="139">
        <v>2005217783</v>
      </c>
      <c r="N220" s="96"/>
      <c r="O220" s="96"/>
      <c r="P220" s="96"/>
      <c r="Q220" s="140"/>
      <c r="R220" s="10"/>
      <c r="S220" s="10"/>
      <c r="T220" s="10"/>
      <c r="U220" s="10"/>
      <c r="V220" s="10"/>
      <c r="W220" s="10"/>
      <c r="X220" s="10"/>
      <c r="Y220" s="10"/>
      <c r="Z220" s="10"/>
      <c r="AA220" s="10"/>
    </row>
    <row r="221" spans="1:27" s="19" customFormat="1" ht="90">
      <c r="A221" s="102">
        <f t="shared" si="3"/>
        <v>220</v>
      </c>
      <c r="B221" s="102" t="s">
        <v>1494</v>
      </c>
      <c r="C221" s="108" t="s">
        <v>593</v>
      </c>
      <c r="D221" s="109" t="s">
        <v>594</v>
      </c>
      <c r="E221" s="110" t="s">
        <v>595</v>
      </c>
      <c r="F221" s="111">
        <v>1</v>
      </c>
      <c r="G221" s="110" t="s">
        <v>596</v>
      </c>
      <c r="H221" s="112" t="s">
        <v>597</v>
      </c>
      <c r="I221" s="112" t="s">
        <v>1129</v>
      </c>
      <c r="J221" s="102">
        <v>1</v>
      </c>
      <c r="K221" s="114" t="s">
        <v>22</v>
      </c>
      <c r="L221" s="108" t="s">
        <v>598</v>
      </c>
      <c r="M221" s="114">
        <v>2022218235</v>
      </c>
      <c r="N221" s="174"/>
      <c r="O221" s="180"/>
      <c r="P221" s="108" t="s">
        <v>76</v>
      </c>
      <c r="Q221" s="140"/>
      <c r="R221" s="10"/>
      <c r="S221" s="10"/>
      <c r="T221" s="10"/>
      <c r="U221" s="10"/>
      <c r="V221" s="10"/>
      <c r="W221" s="10"/>
      <c r="X221" s="10"/>
      <c r="Y221" s="10"/>
      <c r="Z221" s="10"/>
      <c r="AA221" s="10"/>
    </row>
    <row r="222" spans="1:27" ht="120">
      <c r="A222" s="102">
        <f t="shared" si="3"/>
        <v>221</v>
      </c>
      <c r="B222" s="102" t="s">
        <v>1495</v>
      </c>
      <c r="C222" s="103" t="s">
        <v>593</v>
      </c>
      <c r="D222" s="104" t="s">
        <v>594</v>
      </c>
      <c r="E222" s="105" t="s">
        <v>599</v>
      </c>
      <c r="F222" s="106">
        <v>1</v>
      </c>
      <c r="G222" s="105" t="s">
        <v>600</v>
      </c>
      <c r="H222" s="107" t="s">
        <v>601</v>
      </c>
      <c r="I222" s="107" t="s">
        <v>602</v>
      </c>
      <c r="J222" s="102">
        <v>1</v>
      </c>
      <c r="K222" s="159" t="s">
        <v>22</v>
      </c>
      <c r="L222" s="103" t="s">
        <v>603</v>
      </c>
      <c r="M222" s="159">
        <v>2005210060</v>
      </c>
      <c r="N222" s="173"/>
      <c r="O222" s="181"/>
      <c r="P222" s="103" t="s">
        <v>76</v>
      </c>
      <c r="Q222" s="139"/>
      <c r="R222" s="10"/>
      <c r="S222" s="10"/>
      <c r="T222" s="10"/>
      <c r="U222" s="10"/>
      <c r="V222" s="10"/>
      <c r="W222" s="10"/>
      <c r="X222" s="10"/>
      <c r="Y222" s="10"/>
      <c r="Z222" s="10"/>
      <c r="AA222" s="10"/>
    </row>
    <row r="223" spans="1:27" ht="75">
      <c r="A223" s="102">
        <f t="shared" si="3"/>
        <v>222</v>
      </c>
      <c r="B223" s="102" t="s">
        <v>1496</v>
      </c>
      <c r="C223" s="108" t="s">
        <v>593</v>
      </c>
      <c r="D223" s="109" t="s">
        <v>594</v>
      </c>
      <c r="E223" s="110" t="s">
        <v>604</v>
      </c>
      <c r="F223" s="111">
        <v>1</v>
      </c>
      <c r="G223" s="110" t="s">
        <v>605</v>
      </c>
      <c r="H223" s="112" t="s">
        <v>606</v>
      </c>
      <c r="I223" s="110" t="s">
        <v>607</v>
      </c>
      <c r="J223" s="102">
        <v>1</v>
      </c>
      <c r="K223" s="114" t="s">
        <v>22</v>
      </c>
      <c r="L223" s="108" t="s">
        <v>608</v>
      </c>
      <c r="M223" s="114">
        <v>2022210047</v>
      </c>
      <c r="N223" s="174"/>
      <c r="O223" s="180"/>
      <c r="P223" s="108" t="s">
        <v>76</v>
      </c>
      <c r="Q223" s="139"/>
      <c r="R223" s="10"/>
      <c r="S223" s="10"/>
      <c r="T223" s="10"/>
      <c r="U223" s="10"/>
      <c r="V223" s="10"/>
      <c r="W223" s="10"/>
      <c r="X223" s="10"/>
      <c r="Y223" s="10"/>
      <c r="Z223" s="10"/>
      <c r="AA223" s="10"/>
    </row>
    <row r="224" spans="1:27" ht="75">
      <c r="A224" s="102">
        <f t="shared" si="3"/>
        <v>223</v>
      </c>
      <c r="B224" s="102" t="s">
        <v>1497</v>
      </c>
      <c r="C224" s="103" t="s">
        <v>593</v>
      </c>
      <c r="D224" s="104" t="s">
        <v>594</v>
      </c>
      <c r="E224" s="105" t="s">
        <v>609</v>
      </c>
      <c r="F224" s="106">
        <v>1</v>
      </c>
      <c r="G224" s="105" t="s">
        <v>610</v>
      </c>
      <c r="H224" s="107" t="s">
        <v>611</v>
      </c>
      <c r="I224" s="105" t="s">
        <v>612</v>
      </c>
      <c r="J224" s="102">
        <v>1</v>
      </c>
      <c r="K224" s="159" t="s">
        <v>22</v>
      </c>
      <c r="L224" s="103" t="s">
        <v>613</v>
      </c>
      <c r="M224" s="195" t="s">
        <v>1214</v>
      </c>
      <c r="N224" s="173"/>
      <c r="O224" s="181"/>
      <c r="P224" s="173"/>
      <c r="Q224" s="139"/>
      <c r="R224" s="10"/>
      <c r="S224" s="10"/>
      <c r="T224" s="10"/>
      <c r="U224" s="10"/>
      <c r="V224" s="10"/>
      <c r="W224" s="10"/>
      <c r="X224" s="10"/>
      <c r="Y224" s="10"/>
      <c r="Z224" s="10"/>
      <c r="AA224" s="10"/>
    </row>
    <row r="225" spans="1:27" ht="75">
      <c r="A225" s="102">
        <f t="shared" si="3"/>
        <v>224</v>
      </c>
      <c r="B225" s="102" t="s">
        <v>1498</v>
      </c>
      <c r="C225" s="108" t="s">
        <v>593</v>
      </c>
      <c r="D225" s="109" t="s">
        <v>594</v>
      </c>
      <c r="E225" s="110" t="s">
        <v>614</v>
      </c>
      <c r="F225" s="111">
        <v>1</v>
      </c>
      <c r="G225" s="110" t="s">
        <v>615</v>
      </c>
      <c r="H225" s="112" t="s">
        <v>616</v>
      </c>
      <c r="I225" s="110" t="s">
        <v>617</v>
      </c>
      <c r="J225" s="102">
        <v>1</v>
      </c>
      <c r="K225" s="159" t="s">
        <v>22</v>
      </c>
      <c r="L225" s="122" t="s">
        <v>1215</v>
      </c>
      <c r="M225" s="176" t="s">
        <v>1216</v>
      </c>
      <c r="N225" s="174"/>
      <c r="O225" s="180"/>
      <c r="P225" s="174"/>
      <c r="Q225" s="139"/>
      <c r="R225" s="10"/>
      <c r="S225" s="10"/>
      <c r="T225" s="10"/>
      <c r="U225" s="10"/>
      <c r="V225" s="10"/>
      <c r="W225" s="10"/>
      <c r="X225" s="10"/>
      <c r="Y225" s="10"/>
      <c r="Z225" s="10"/>
      <c r="AA225" s="10"/>
    </row>
    <row r="226" spans="1:27" ht="90">
      <c r="A226" s="102">
        <f t="shared" si="3"/>
        <v>225</v>
      </c>
      <c r="B226" s="102" t="s">
        <v>1499</v>
      </c>
      <c r="C226" s="103" t="s">
        <v>593</v>
      </c>
      <c r="D226" s="104" t="s">
        <v>594</v>
      </c>
      <c r="E226" s="105" t="s">
        <v>618</v>
      </c>
      <c r="F226" s="106">
        <v>1</v>
      </c>
      <c r="G226" s="105" t="s">
        <v>619</v>
      </c>
      <c r="H226" s="107" t="s">
        <v>620</v>
      </c>
      <c r="I226" s="105" t="s">
        <v>621</v>
      </c>
      <c r="J226" s="102">
        <v>1</v>
      </c>
      <c r="K226" s="159" t="s">
        <v>22</v>
      </c>
      <c r="L226" s="103" t="s">
        <v>622</v>
      </c>
      <c r="M226" s="159">
        <v>2005217899</v>
      </c>
      <c r="N226" s="173"/>
      <c r="O226" s="181"/>
      <c r="P226" s="173"/>
      <c r="Q226" s="139"/>
      <c r="R226" s="10"/>
      <c r="S226" s="10"/>
      <c r="T226" s="10"/>
      <c r="U226" s="10"/>
      <c r="V226" s="10"/>
      <c r="W226" s="10"/>
      <c r="X226" s="10"/>
      <c r="Y226" s="10"/>
      <c r="Z226" s="10"/>
      <c r="AA226" s="10"/>
    </row>
    <row r="227" spans="1:27" ht="120">
      <c r="A227" s="102">
        <f t="shared" si="3"/>
        <v>226</v>
      </c>
      <c r="B227" s="102" t="s">
        <v>1500</v>
      </c>
      <c r="C227" s="108" t="s">
        <v>593</v>
      </c>
      <c r="D227" s="109" t="s">
        <v>594</v>
      </c>
      <c r="E227" s="110" t="s">
        <v>623</v>
      </c>
      <c r="F227" s="111">
        <v>1</v>
      </c>
      <c r="G227" s="110" t="s">
        <v>624</v>
      </c>
      <c r="H227" s="112" t="s">
        <v>625</v>
      </c>
      <c r="I227" s="110" t="s">
        <v>621</v>
      </c>
      <c r="J227" s="102">
        <v>1</v>
      </c>
      <c r="K227" s="114" t="s">
        <v>44</v>
      </c>
      <c r="L227" s="108"/>
      <c r="M227" s="114"/>
      <c r="N227" s="108"/>
      <c r="O227" s="114"/>
      <c r="P227" s="108"/>
      <c r="Q227" s="139"/>
      <c r="R227" s="25"/>
      <c r="S227" s="25"/>
      <c r="T227" s="25"/>
      <c r="U227" s="25"/>
      <c r="V227" s="25"/>
      <c r="W227" s="25"/>
      <c r="X227" s="25"/>
      <c r="Y227" s="25"/>
      <c r="Z227" s="25"/>
      <c r="AA227" s="25"/>
    </row>
    <row r="228" spans="1:27" ht="120">
      <c r="A228" s="102">
        <f t="shared" si="3"/>
        <v>227</v>
      </c>
      <c r="B228" s="102" t="s">
        <v>1506</v>
      </c>
      <c r="C228" s="103" t="s">
        <v>593</v>
      </c>
      <c r="D228" s="104" t="s">
        <v>594</v>
      </c>
      <c r="E228" s="105" t="s">
        <v>626</v>
      </c>
      <c r="F228" s="106">
        <v>1</v>
      </c>
      <c r="G228" s="105" t="s">
        <v>627</v>
      </c>
      <c r="H228" s="107" t="s">
        <v>628</v>
      </c>
      <c r="I228" s="107" t="s">
        <v>602</v>
      </c>
      <c r="J228" s="102">
        <v>1</v>
      </c>
      <c r="K228" s="159" t="s">
        <v>44</v>
      </c>
      <c r="L228" s="103"/>
      <c r="M228" s="159"/>
      <c r="N228" s="103"/>
      <c r="O228" s="159"/>
      <c r="P228" s="103"/>
      <c r="Q228" s="139"/>
      <c r="R228" s="25"/>
      <c r="S228" s="25"/>
      <c r="T228" s="25"/>
      <c r="U228" s="25"/>
      <c r="V228" s="25"/>
      <c r="W228" s="25"/>
      <c r="X228" s="25"/>
      <c r="Y228" s="25"/>
      <c r="Z228" s="25"/>
      <c r="AA228" s="25"/>
    </row>
    <row r="229" spans="1:27" ht="150">
      <c r="A229" s="102">
        <f t="shared" si="3"/>
        <v>228</v>
      </c>
      <c r="B229" s="102" t="s">
        <v>1501</v>
      </c>
      <c r="C229" s="108" t="s">
        <v>593</v>
      </c>
      <c r="D229" s="109" t="s">
        <v>594</v>
      </c>
      <c r="E229" s="110" t="s">
        <v>629</v>
      </c>
      <c r="F229" s="111">
        <v>1</v>
      </c>
      <c r="G229" s="110" t="s">
        <v>630</v>
      </c>
      <c r="H229" s="112" t="s">
        <v>631</v>
      </c>
      <c r="I229" s="112" t="s">
        <v>632</v>
      </c>
      <c r="J229" s="102">
        <v>2</v>
      </c>
      <c r="K229" s="114" t="s">
        <v>22</v>
      </c>
      <c r="L229" s="108" t="s">
        <v>633</v>
      </c>
      <c r="M229" s="114">
        <v>2005210272</v>
      </c>
      <c r="N229" s="108" t="s">
        <v>634</v>
      </c>
      <c r="O229" s="114">
        <v>20052111250</v>
      </c>
      <c r="P229" s="108" t="s">
        <v>76</v>
      </c>
      <c r="Q229" s="139"/>
      <c r="R229" s="25"/>
      <c r="S229" s="25"/>
      <c r="T229" s="25"/>
      <c r="U229" s="25"/>
      <c r="V229" s="25"/>
      <c r="W229" s="25"/>
      <c r="X229" s="25"/>
      <c r="Y229" s="25"/>
      <c r="Z229" s="25"/>
      <c r="AA229" s="25"/>
    </row>
    <row r="230" spans="1:27" ht="75">
      <c r="A230" s="102">
        <f t="shared" si="3"/>
        <v>229</v>
      </c>
      <c r="B230" s="102" t="s">
        <v>1593</v>
      </c>
      <c r="C230" s="108" t="s">
        <v>593</v>
      </c>
      <c r="D230" s="109" t="s">
        <v>594</v>
      </c>
      <c r="E230" s="110" t="s">
        <v>629</v>
      </c>
      <c r="F230" s="111">
        <v>1</v>
      </c>
      <c r="G230" s="105" t="s">
        <v>1594</v>
      </c>
      <c r="H230" s="105" t="s">
        <v>1595</v>
      </c>
      <c r="I230" s="105" t="s">
        <v>1596</v>
      </c>
      <c r="J230" s="106">
        <v>1</v>
      </c>
      <c r="K230" s="106" t="s">
        <v>22</v>
      </c>
      <c r="L230" s="105" t="s">
        <v>1597</v>
      </c>
      <c r="M230" s="114">
        <v>2005219001</v>
      </c>
      <c r="N230" s="108"/>
      <c r="O230" s="114"/>
      <c r="P230" s="108"/>
      <c r="Q230" s="139"/>
      <c r="R230" s="25"/>
      <c r="S230" s="25"/>
      <c r="T230" s="25"/>
      <c r="U230" s="25"/>
      <c r="V230" s="25"/>
      <c r="W230" s="25"/>
      <c r="X230" s="25"/>
      <c r="Y230" s="25"/>
      <c r="Z230" s="25"/>
      <c r="AA230" s="25"/>
    </row>
    <row r="231" spans="1:27" ht="225">
      <c r="A231" s="102">
        <f t="shared" si="3"/>
        <v>230</v>
      </c>
      <c r="B231" s="102" t="s">
        <v>1502</v>
      </c>
      <c r="C231" s="103" t="s">
        <v>593</v>
      </c>
      <c r="D231" s="104" t="s">
        <v>594</v>
      </c>
      <c r="E231" s="105" t="s">
        <v>635</v>
      </c>
      <c r="F231" s="106">
        <v>1</v>
      </c>
      <c r="G231" s="105" t="s">
        <v>636</v>
      </c>
      <c r="H231" s="107" t="s">
        <v>637</v>
      </c>
      <c r="I231" s="105" t="s">
        <v>638</v>
      </c>
      <c r="J231" s="102">
        <v>2</v>
      </c>
      <c r="K231" s="159" t="s">
        <v>22</v>
      </c>
      <c r="L231" s="103" t="s">
        <v>639</v>
      </c>
      <c r="M231" s="159">
        <v>2005217978</v>
      </c>
      <c r="N231" s="103" t="s">
        <v>640</v>
      </c>
      <c r="O231" s="159">
        <v>2005217892</v>
      </c>
      <c r="P231" s="103" t="s">
        <v>641</v>
      </c>
      <c r="Q231" s="139"/>
      <c r="R231" s="25"/>
      <c r="S231" s="25"/>
      <c r="T231" s="25"/>
      <c r="U231" s="25"/>
      <c r="V231" s="25"/>
      <c r="W231" s="25"/>
      <c r="X231" s="25"/>
      <c r="Y231" s="25"/>
      <c r="Z231" s="25"/>
      <c r="AA231" s="25"/>
    </row>
    <row r="232" spans="1:27" ht="210">
      <c r="A232" s="102">
        <f t="shared" si="3"/>
        <v>231</v>
      </c>
      <c r="B232" s="102" t="s">
        <v>1503</v>
      </c>
      <c r="C232" s="108" t="s">
        <v>593</v>
      </c>
      <c r="D232" s="109" t="s">
        <v>594</v>
      </c>
      <c r="E232" s="110" t="s">
        <v>642</v>
      </c>
      <c r="F232" s="111">
        <v>1</v>
      </c>
      <c r="G232" s="110" t="s">
        <v>643</v>
      </c>
      <c r="H232" s="112" t="s">
        <v>644</v>
      </c>
      <c r="I232" s="110" t="s">
        <v>645</v>
      </c>
      <c r="J232" s="102">
        <v>2</v>
      </c>
      <c r="K232" s="114" t="s">
        <v>22</v>
      </c>
      <c r="L232" s="108" t="s">
        <v>646</v>
      </c>
      <c r="M232" s="114">
        <v>2005210261</v>
      </c>
      <c r="N232" s="108" t="s">
        <v>647</v>
      </c>
      <c r="O232" s="114">
        <v>2005211041</v>
      </c>
      <c r="P232" s="108" t="s">
        <v>641</v>
      </c>
      <c r="Q232" s="139"/>
      <c r="R232" s="25"/>
      <c r="S232" s="25"/>
      <c r="T232" s="25"/>
      <c r="U232" s="25"/>
      <c r="V232" s="25"/>
      <c r="W232" s="25"/>
      <c r="X232" s="25"/>
      <c r="Y232" s="25"/>
      <c r="Z232" s="25"/>
      <c r="AA232" s="25"/>
    </row>
    <row r="233" spans="1:27" ht="195">
      <c r="A233" s="102">
        <f t="shared" si="3"/>
        <v>232</v>
      </c>
      <c r="B233" s="102" t="s">
        <v>1504</v>
      </c>
      <c r="C233" s="103" t="s">
        <v>593</v>
      </c>
      <c r="D233" s="104" t="s">
        <v>594</v>
      </c>
      <c r="E233" s="105" t="s">
        <v>648</v>
      </c>
      <c r="F233" s="106">
        <v>1</v>
      </c>
      <c r="G233" s="105" t="s">
        <v>649</v>
      </c>
      <c r="H233" s="107" t="s">
        <v>650</v>
      </c>
      <c r="I233" s="105" t="s">
        <v>651</v>
      </c>
      <c r="J233" s="102">
        <v>2</v>
      </c>
      <c r="K233" s="159" t="s">
        <v>22</v>
      </c>
      <c r="L233" s="103" t="s">
        <v>652</v>
      </c>
      <c r="M233" s="159">
        <v>200521098</v>
      </c>
      <c r="N233" s="103" t="s">
        <v>653</v>
      </c>
      <c r="O233" s="159">
        <v>2005210357</v>
      </c>
      <c r="P233" s="103" t="s">
        <v>76</v>
      </c>
      <c r="Q233" s="139"/>
      <c r="R233" s="25"/>
      <c r="S233" s="25"/>
      <c r="T233" s="25"/>
      <c r="U233" s="25"/>
      <c r="V233" s="25"/>
      <c r="W233" s="25"/>
      <c r="X233" s="25"/>
      <c r="Y233" s="25"/>
      <c r="Z233" s="25"/>
      <c r="AA233" s="25"/>
    </row>
    <row r="234" spans="1:27" ht="135">
      <c r="A234" s="102">
        <f t="shared" si="3"/>
        <v>233</v>
      </c>
      <c r="B234" s="102" t="s">
        <v>1505</v>
      </c>
      <c r="C234" s="108" t="s">
        <v>593</v>
      </c>
      <c r="D234" s="109" t="s">
        <v>594</v>
      </c>
      <c r="E234" s="110" t="s">
        <v>654</v>
      </c>
      <c r="F234" s="111">
        <v>1</v>
      </c>
      <c r="G234" s="110" t="s">
        <v>655</v>
      </c>
      <c r="H234" s="112" t="s">
        <v>656</v>
      </c>
      <c r="I234" s="110" t="s">
        <v>657</v>
      </c>
      <c r="J234" s="102">
        <v>2</v>
      </c>
      <c r="K234" s="114" t="s">
        <v>22</v>
      </c>
      <c r="L234" s="108" t="s">
        <v>658</v>
      </c>
      <c r="M234" s="114">
        <v>2005210214</v>
      </c>
      <c r="N234" s="108" t="s">
        <v>659</v>
      </c>
      <c r="O234" s="114">
        <v>2005210506</v>
      </c>
      <c r="P234" s="108" t="s">
        <v>76</v>
      </c>
      <c r="Q234" s="139"/>
      <c r="R234" s="25"/>
      <c r="S234" s="25"/>
      <c r="T234" s="25"/>
      <c r="U234" s="25"/>
      <c r="V234" s="25"/>
      <c r="W234" s="25"/>
      <c r="X234" s="25"/>
      <c r="Y234" s="25"/>
      <c r="Z234" s="25"/>
      <c r="AA234" s="25"/>
    </row>
    <row r="235" spans="1:27" ht="150">
      <c r="A235" s="102">
        <f t="shared" si="3"/>
        <v>234</v>
      </c>
      <c r="B235" s="102" t="s">
        <v>1507</v>
      </c>
      <c r="C235" s="103" t="s">
        <v>593</v>
      </c>
      <c r="D235" s="104" t="s">
        <v>594</v>
      </c>
      <c r="E235" s="105" t="s">
        <v>660</v>
      </c>
      <c r="F235" s="106">
        <v>1</v>
      </c>
      <c r="G235" s="105" t="s">
        <v>661</v>
      </c>
      <c r="H235" s="107" t="s">
        <v>662</v>
      </c>
      <c r="I235" s="105" t="s">
        <v>663</v>
      </c>
      <c r="J235" s="102">
        <v>2</v>
      </c>
      <c r="K235" s="159" t="s">
        <v>22</v>
      </c>
      <c r="L235" s="103" t="s">
        <v>664</v>
      </c>
      <c r="M235" s="159">
        <v>2005217856</v>
      </c>
      <c r="N235" s="103" t="s">
        <v>665</v>
      </c>
      <c r="O235" s="159">
        <v>2005210487</v>
      </c>
      <c r="P235" s="173"/>
      <c r="Q235" s="139"/>
      <c r="R235" s="25"/>
      <c r="S235" s="25"/>
      <c r="T235" s="25"/>
      <c r="U235" s="25"/>
      <c r="V235" s="25"/>
      <c r="W235" s="25"/>
      <c r="X235" s="25"/>
      <c r="Y235" s="25"/>
      <c r="Z235" s="25"/>
      <c r="AA235" s="25"/>
    </row>
    <row r="236" spans="1:27" ht="165">
      <c r="A236" s="102">
        <f t="shared" si="3"/>
        <v>235</v>
      </c>
      <c r="B236" s="102" t="s">
        <v>1508</v>
      </c>
      <c r="C236" s="108" t="s">
        <v>593</v>
      </c>
      <c r="D236" s="109" t="s">
        <v>594</v>
      </c>
      <c r="E236" s="110" t="s">
        <v>666</v>
      </c>
      <c r="F236" s="111">
        <v>1</v>
      </c>
      <c r="G236" s="110" t="s">
        <v>667</v>
      </c>
      <c r="H236" s="112" t="s">
        <v>668</v>
      </c>
      <c r="I236" s="110" t="s">
        <v>669</v>
      </c>
      <c r="J236" s="102">
        <v>2</v>
      </c>
      <c r="K236" s="114" t="s">
        <v>22</v>
      </c>
      <c r="L236" s="108" t="s">
        <v>670</v>
      </c>
      <c r="M236" s="114">
        <v>2005211263</v>
      </c>
      <c r="N236" s="108" t="s">
        <v>671</v>
      </c>
      <c r="O236" s="114">
        <v>2005210794</v>
      </c>
      <c r="P236" s="108" t="s">
        <v>76</v>
      </c>
      <c r="Q236" s="139"/>
      <c r="R236" s="25"/>
      <c r="S236" s="25"/>
      <c r="T236" s="25"/>
      <c r="U236" s="25"/>
      <c r="V236" s="25"/>
      <c r="W236" s="25"/>
      <c r="X236" s="25"/>
      <c r="Y236" s="25"/>
      <c r="Z236" s="25"/>
      <c r="AA236" s="25"/>
    </row>
    <row r="237" spans="1:27" s="19" customFormat="1" ht="105">
      <c r="A237" s="102">
        <f t="shared" si="3"/>
        <v>236</v>
      </c>
      <c r="B237" s="102" t="s">
        <v>1509</v>
      </c>
      <c r="C237" s="103" t="s">
        <v>593</v>
      </c>
      <c r="D237" s="104" t="s">
        <v>594</v>
      </c>
      <c r="E237" s="105" t="s">
        <v>672</v>
      </c>
      <c r="F237" s="106">
        <v>1</v>
      </c>
      <c r="G237" s="105" t="s">
        <v>673</v>
      </c>
      <c r="H237" s="107" t="s">
        <v>674</v>
      </c>
      <c r="I237" s="105" t="s">
        <v>675</v>
      </c>
      <c r="J237" s="102">
        <v>1</v>
      </c>
      <c r="K237" s="159" t="s">
        <v>22</v>
      </c>
      <c r="L237" s="103" t="s">
        <v>676</v>
      </c>
      <c r="M237" s="159">
        <v>2005217933</v>
      </c>
      <c r="N237" s="173"/>
      <c r="O237" s="181"/>
      <c r="P237" s="103" t="s">
        <v>76</v>
      </c>
      <c r="Q237" s="139"/>
      <c r="R237" s="10"/>
      <c r="S237" s="10"/>
      <c r="T237" s="10"/>
      <c r="U237" s="10"/>
      <c r="V237" s="10"/>
      <c r="W237" s="10"/>
      <c r="X237" s="10"/>
      <c r="Y237" s="10"/>
      <c r="Z237" s="10"/>
      <c r="AA237" s="10"/>
    </row>
    <row r="238" spans="1:27" s="19" customFormat="1" ht="120">
      <c r="A238" s="102">
        <f t="shared" si="3"/>
        <v>237</v>
      </c>
      <c r="B238" s="102" t="s">
        <v>1510</v>
      </c>
      <c r="C238" s="108" t="s">
        <v>593</v>
      </c>
      <c r="D238" s="109" t="s">
        <v>594</v>
      </c>
      <c r="E238" s="110" t="s">
        <v>677</v>
      </c>
      <c r="F238" s="111">
        <v>1</v>
      </c>
      <c r="G238" s="110" t="s">
        <v>678</v>
      </c>
      <c r="H238" s="112" t="s">
        <v>679</v>
      </c>
      <c r="I238" s="110" t="s">
        <v>680</v>
      </c>
      <c r="J238" s="102">
        <v>2</v>
      </c>
      <c r="K238" s="114" t="s">
        <v>44</v>
      </c>
      <c r="L238" s="174"/>
      <c r="M238" s="180"/>
      <c r="N238" s="174"/>
      <c r="O238" s="180"/>
      <c r="P238" s="108" t="s">
        <v>641</v>
      </c>
      <c r="Q238" s="139"/>
      <c r="R238" s="10"/>
      <c r="S238" s="10"/>
      <c r="T238" s="10"/>
      <c r="U238" s="10"/>
      <c r="V238" s="10"/>
      <c r="W238" s="10"/>
      <c r="X238" s="10"/>
      <c r="Y238" s="10"/>
      <c r="Z238" s="10"/>
      <c r="AA238" s="10"/>
    </row>
    <row r="239" spans="1:27" s="19" customFormat="1" ht="135">
      <c r="A239" s="102">
        <f t="shared" si="3"/>
        <v>238</v>
      </c>
      <c r="B239" s="102" t="s">
        <v>1511</v>
      </c>
      <c r="C239" s="103" t="s">
        <v>593</v>
      </c>
      <c r="D239" s="104" t="s">
        <v>594</v>
      </c>
      <c r="E239" s="105" t="s">
        <v>681</v>
      </c>
      <c r="F239" s="106">
        <v>1</v>
      </c>
      <c r="G239" s="105" t="s">
        <v>682</v>
      </c>
      <c r="H239" s="107" t="s">
        <v>683</v>
      </c>
      <c r="I239" s="105" t="s">
        <v>684</v>
      </c>
      <c r="J239" s="102">
        <v>2</v>
      </c>
      <c r="K239" s="159" t="s">
        <v>44</v>
      </c>
      <c r="L239" s="103"/>
      <c r="M239" s="159"/>
      <c r="N239" s="173"/>
      <c r="O239" s="181"/>
      <c r="P239" s="173"/>
      <c r="Q239" s="139"/>
      <c r="R239" s="10"/>
      <c r="S239" s="10"/>
      <c r="T239" s="10"/>
      <c r="U239" s="10"/>
      <c r="V239" s="10"/>
      <c r="W239" s="10"/>
      <c r="X239" s="10"/>
      <c r="Y239" s="10"/>
      <c r="Z239" s="10"/>
      <c r="AA239" s="10"/>
    </row>
    <row r="240" spans="1:27" s="19" customFormat="1" ht="165">
      <c r="A240" s="96">
        <f t="shared" si="3"/>
        <v>239</v>
      </c>
      <c r="B240" s="96" t="s">
        <v>1325</v>
      </c>
      <c r="C240" s="140" t="s">
        <v>685</v>
      </c>
      <c r="D240" s="94" t="s">
        <v>686</v>
      </c>
      <c r="E240" s="145" t="s">
        <v>687</v>
      </c>
      <c r="F240" s="167">
        <v>2</v>
      </c>
      <c r="G240" s="145" t="s">
        <v>1108</v>
      </c>
      <c r="H240" s="168" t="s">
        <v>688</v>
      </c>
      <c r="I240" s="168" t="s">
        <v>1109</v>
      </c>
      <c r="J240" s="96">
        <v>1</v>
      </c>
      <c r="K240" s="139" t="s">
        <v>22</v>
      </c>
      <c r="L240" s="97" t="s">
        <v>1117</v>
      </c>
      <c r="M240" s="96">
        <v>2005210307</v>
      </c>
      <c r="N240" s="193"/>
      <c r="O240" s="194"/>
      <c r="P240" s="193"/>
      <c r="Q240" s="139"/>
      <c r="R240" s="10"/>
      <c r="S240" s="10"/>
      <c r="T240" s="10"/>
      <c r="U240" s="10"/>
      <c r="V240" s="10"/>
      <c r="W240" s="10"/>
      <c r="X240" s="10"/>
      <c r="Y240" s="10"/>
      <c r="Z240" s="10"/>
      <c r="AA240" s="10"/>
    </row>
    <row r="241" spans="1:27" s="19" customFormat="1" ht="165">
      <c r="A241" s="96">
        <f t="shared" si="3"/>
        <v>240</v>
      </c>
      <c r="B241" s="96" t="s">
        <v>1326</v>
      </c>
      <c r="C241" s="140" t="s">
        <v>685</v>
      </c>
      <c r="D241" s="94" t="s">
        <v>686</v>
      </c>
      <c r="E241" s="137" t="s">
        <v>1104</v>
      </c>
      <c r="F241" s="167">
        <v>2</v>
      </c>
      <c r="G241" s="137" t="s">
        <v>1106</v>
      </c>
      <c r="H241" s="168" t="s">
        <v>688</v>
      </c>
      <c r="I241" s="168" t="s">
        <v>1110</v>
      </c>
      <c r="J241" s="96">
        <v>1</v>
      </c>
      <c r="K241" s="139" t="s">
        <v>22</v>
      </c>
      <c r="L241" s="97" t="s">
        <v>1118</v>
      </c>
      <c r="M241" s="96">
        <v>2005210376</v>
      </c>
      <c r="N241" s="193"/>
      <c r="O241" s="194"/>
      <c r="P241" s="193"/>
      <c r="Q241" s="139"/>
      <c r="R241" s="10"/>
      <c r="S241" s="10"/>
      <c r="T241" s="10"/>
      <c r="U241" s="10"/>
      <c r="V241" s="10"/>
      <c r="W241" s="10"/>
      <c r="X241" s="10"/>
      <c r="Y241" s="10"/>
      <c r="Z241" s="10"/>
      <c r="AA241" s="10"/>
    </row>
    <row r="242" spans="1:27" s="19" customFormat="1" ht="165">
      <c r="A242" s="96">
        <f t="shared" si="3"/>
        <v>241</v>
      </c>
      <c r="B242" s="96" t="s">
        <v>1327</v>
      </c>
      <c r="C242" s="140" t="s">
        <v>685</v>
      </c>
      <c r="D242" s="94" t="s">
        <v>686</v>
      </c>
      <c r="E242" s="137" t="s">
        <v>1105</v>
      </c>
      <c r="F242" s="167">
        <v>2</v>
      </c>
      <c r="G242" s="137" t="s">
        <v>1107</v>
      </c>
      <c r="H242" s="168" t="s">
        <v>688</v>
      </c>
      <c r="I242" s="168" t="s">
        <v>1806</v>
      </c>
      <c r="J242" s="96">
        <v>1</v>
      </c>
      <c r="K242" s="139" t="s">
        <v>22</v>
      </c>
      <c r="L242" s="97" t="s">
        <v>1119</v>
      </c>
      <c r="M242" s="96">
        <v>2005210998</v>
      </c>
      <c r="N242" s="193"/>
      <c r="O242" s="194"/>
      <c r="P242" s="193"/>
      <c r="Q242" s="139"/>
      <c r="R242" s="10"/>
      <c r="S242" s="10"/>
      <c r="T242" s="10"/>
      <c r="U242" s="10"/>
      <c r="V242" s="10"/>
      <c r="W242" s="10"/>
      <c r="X242" s="10"/>
      <c r="Y242" s="10"/>
      <c r="Z242" s="10"/>
      <c r="AA242" s="10"/>
    </row>
    <row r="243" spans="1:27" s="19" customFormat="1" ht="165">
      <c r="A243" s="96">
        <f t="shared" si="3"/>
        <v>242</v>
      </c>
      <c r="B243" s="96" t="s">
        <v>1328</v>
      </c>
      <c r="C243" s="140" t="s">
        <v>685</v>
      </c>
      <c r="D243" s="94" t="s">
        <v>686</v>
      </c>
      <c r="E243" s="137" t="s">
        <v>1111</v>
      </c>
      <c r="F243" s="167">
        <v>2</v>
      </c>
      <c r="G243" s="137" t="s">
        <v>1113</v>
      </c>
      <c r="H243" s="168" t="s">
        <v>688</v>
      </c>
      <c r="I243" s="168" t="s">
        <v>1115</v>
      </c>
      <c r="J243" s="96">
        <v>1</v>
      </c>
      <c r="K243" s="139" t="s">
        <v>22</v>
      </c>
      <c r="L243" s="140" t="s">
        <v>689</v>
      </c>
      <c r="M243" s="139">
        <v>2005210021</v>
      </c>
      <c r="N243" s="193"/>
      <c r="O243" s="194"/>
      <c r="P243" s="193"/>
      <c r="Q243" s="139"/>
      <c r="R243" s="10"/>
      <c r="S243" s="10"/>
      <c r="T243" s="10"/>
      <c r="U243" s="10"/>
      <c r="V243" s="10"/>
      <c r="W243" s="10"/>
      <c r="X243" s="10"/>
      <c r="Y243" s="10"/>
      <c r="Z243" s="10"/>
      <c r="AA243" s="10"/>
    </row>
    <row r="244" spans="1:27" s="19" customFormat="1" ht="165">
      <c r="A244" s="96">
        <f t="shared" si="3"/>
        <v>243</v>
      </c>
      <c r="B244" s="96" t="s">
        <v>1329</v>
      </c>
      <c r="C244" s="140" t="s">
        <v>685</v>
      </c>
      <c r="D244" s="94" t="s">
        <v>686</v>
      </c>
      <c r="E244" s="137" t="s">
        <v>1112</v>
      </c>
      <c r="F244" s="167">
        <v>2</v>
      </c>
      <c r="G244" s="137" t="s">
        <v>1114</v>
      </c>
      <c r="H244" s="168" t="s">
        <v>688</v>
      </c>
      <c r="I244" s="168" t="s">
        <v>1116</v>
      </c>
      <c r="J244" s="96">
        <v>1</v>
      </c>
      <c r="K244" s="139" t="s">
        <v>22</v>
      </c>
      <c r="L244" s="140" t="s">
        <v>690</v>
      </c>
      <c r="M244" s="139">
        <v>2005210078</v>
      </c>
      <c r="N244" s="140"/>
      <c r="O244" s="139"/>
      <c r="P244" s="193"/>
      <c r="Q244" s="139"/>
      <c r="R244" s="10"/>
      <c r="S244" s="10"/>
      <c r="T244" s="10"/>
      <c r="U244" s="10"/>
      <c r="V244" s="10"/>
      <c r="W244" s="10"/>
      <c r="X244" s="10"/>
      <c r="Y244" s="10"/>
      <c r="Z244" s="10"/>
      <c r="AA244" s="10"/>
    </row>
    <row r="245" spans="1:27" s="19" customFormat="1" ht="90">
      <c r="A245" s="96">
        <f t="shared" si="3"/>
        <v>244</v>
      </c>
      <c r="B245" s="96" t="s">
        <v>1512</v>
      </c>
      <c r="C245" s="140" t="s">
        <v>685</v>
      </c>
      <c r="D245" s="94" t="s">
        <v>686</v>
      </c>
      <c r="E245" s="137" t="s">
        <v>1174</v>
      </c>
      <c r="F245" s="167">
        <v>1</v>
      </c>
      <c r="G245" s="168" t="s">
        <v>1177</v>
      </c>
      <c r="H245" s="168" t="s">
        <v>1178</v>
      </c>
      <c r="I245" s="168" t="s">
        <v>691</v>
      </c>
      <c r="J245" s="96">
        <v>1</v>
      </c>
      <c r="K245" s="139" t="s">
        <v>22</v>
      </c>
      <c r="L245" s="140" t="s">
        <v>1182</v>
      </c>
      <c r="M245" s="139">
        <v>2005210789</v>
      </c>
      <c r="N245" s="193"/>
      <c r="O245" s="194"/>
      <c r="P245" s="193"/>
      <c r="Q245" s="139"/>
      <c r="R245" s="10"/>
      <c r="S245" s="10"/>
      <c r="T245" s="10"/>
      <c r="U245" s="10"/>
      <c r="V245" s="10"/>
      <c r="W245" s="10"/>
      <c r="X245" s="10"/>
      <c r="Y245" s="10"/>
      <c r="Z245" s="10"/>
      <c r="AA245" s="10"/>
    </row>
    <row r="246" spans="1:27" s="19" customFormat="1" ht="90">
      <c r="A246" s="96">
        <f t="shared" si="3"/>
        <v>245</v>
      </c>
      <c r="B246" s="96" t="s">
        <v>1513</v>
      </c>
      <c r="C246" s="140" t="s">
        <v>685</v>
      </c>
      <c r="D246" s="94" t="s">
        <v>686</v>
      </c>
      <c r="E246" s="137" t="s">
        <v>1175</v>
      </c>
      <c r="F246" s="167">
        <v>1</v>
      </c>
      <c r="G246" s="168" t="s">
        <v>1177</v>
      </c>
      <c r="H246" s="168" t="s">
        <v>1179</v>
      </c>
      <c r="I246" s="168" t="s">
        <v>691</v>
      </c>
      <c r="J246" s="96">
        <v>1</v>
      </c>
      <c r="K246" s="139" t="s">
        <v>22</v>
      </c>
      <c r="L246" s="140" t="s">
        <v>1784</v>
      </c>
      <c r="M246" s="139">
        <v>2005218068</v>
      </c>
      <c r="N246" s="289"/>
      <c r="O246" s="289"/>
      <c r="P246" s="193"/>
      <c r="Q246" s="139"/>
      <c r="R246" s="10"/>
      <c r="S246" s="10"/>
      <c r="T246" s="10"/>
      <c r="U246" s="10"/>
      <c r="V246" s="10"/>
      <c r="W246" s="10"/>
      <c r="X246" s="10"/>
      <c r="Y246" s="10"/>
      <c r="Z246" s="10"/>
      <c r="AA246" s="10"/>
    </row>
    <row r="247" spans="1:27" s="19" customFormat="1" ht="90">
      <c r="A247" s="96">
        <f t="shared" si="3"/>
        <v>246</v>
      </c>
      <c r="B247" s="96" t="s">
        <v>1514</v>
      </c>
      <c r="C247" s="140" t="s">
        <v>685</v>
      </c>
      <c r="D247" s="94" t="s">
        <v>686</v>
      </c>
      <c r="E247" s="137" t="s">
        <v>1176</v>
      </c>
      <c r="F247" s="167">
        <v>1</v>
      </c>
      <c r="G247" s="168" t="s">
        <v>1177</v>
      </c>
      <c r="H247" s="168" t="s">
        <v>1180</v>
      </c>
      <c r="I247" s="168" t="s">
        <v>691</v>
      </c>
      <c r="J247" s="96">
        <v>1</v>
      </c>
      <c r="K247" s="139" t="s">
        <v>22</v>
      </c>
      <c r="L247" s="140" t="s">
        <v>1181</v>
      </c>
      <c r="M247" s="139">
        <v>2005210373</v>
      </c>
      <c r="N247" s="193"/>
      <c r="O247" s="194"/>
      <c r="P247" s="193"/>
      <c r="Q247" s="139"/>
      <c r="R247" s="10"/>
      <c r="S247" s="10"/>
      <c r="T247" s="10"/>
      <c r="U247" s="10"/>
      <c r="V247" s="10"/>
      <c r="W247" s="10"/>
      <c r="X247" s="10"/>
      <c r="Y247" s="10"/>
      <c r="Z247" s="10"/>
      <c r="AA247" s="10"/>
    </row>
    <row r="248" spans="1:27" s="19" customFormat="1" ht="90">
      <c r="A248" s="96">
        <f t="shared" si="3"/>
        <v>247</v>
      </c>
      <c r="B248" s="96" t="s">
        <v>1515</v>
      </c>
      <c r="C248" s="140" t="s">
        <v>685</v>
      </c>
      <c r="D248" s="94" t="s">
        <v>686</v>
      </c>
      <c r="E248" s="137" t="s">
        <v>1183</v>
      </c>
      <c r="F248" s="167">
        <v>1</v>
      </c>
      <c r="G248" s="168" t="s">
        <v>692</v>
      </c>
      <c r="H248" s="168" t="s">
        <v>1185</v>
      </c>
      <c r="I248" s="168" t="s">
        <v>693</v>
      </c>
      <c r="J248" s="96">
        <v>1</v>
      </c>
      <c r="K248" s="139" t="s">
        <v>22</v>
      </c>
      <c r="L248" s="140" t="s">
        <v>694</v>
      </c>
      <c r="M248" s="139">
        <v>2005217882</v>
      </c>
      <c r="N248" s="97"/>
      <c r="O248" s="96"/>
      <c r="P248" s="193"/>
      <c r="Q248" s="139"/>
      <c r="R248" s="10"/>
      <c r="S248" s="10"/>
      <c r="T248" s="10"/>
      <c r="U248" s="10"/>
      <c r="V248" s="10"/>
      <c r="W248" s="10"/>
      <c r="X248" s="10"/>
      <c r="Y248" s="10"/>
      <c r="Z248" s="10"/>
      <c r="AA248" s="10"/>
    </row>
    <row r="249" spans="1:27" s="19" customFormat="1" ht="90">
      <c r="A249" s="96">
        <f t="shared" si="3"/>
        <v>248</v>
      </c>
      <c r="B249" s="96" t="s">
        <v>1516</v>
      </c>
      <c r="C249" s="140" t="s">
        <v>685</v>
      </c>
      <c r="D249" s="94" t="s">
        <v>686</v>
      </c>
      <c r="E249" s="137" t="s">
        <v>1184</v>
      </c>
      <c r="F249" s="167">
        <v>1</v>
      </c>
      <c r="G249" s="168" t="s">
        <v>692</v>
      </c>
      <c r="H249" s="168" t="s">
        <v>1807</v>
      </c>
      <c r="I249" s="168" t="s">
        <v>693</v>
      </c>
      <c r="J249" s="96">
        <v>1</v>
      </c>
      <c r="K249" s="139" t="s">
        <v>22</v>
      </c>
      <c r="L249" s="140" t="s">
        <v>695</v>
      </c>
      <c r="M249" s="139">
        <v>2005218140</v>
      </c>
      <c r="N249" s="140"/>
      <c r="O249" s="139"/>
      <c r="P249" s="193"/>
      <c r="Q249" s="139"/>
      <c r="R249" s="10"/>
      <c r="S249" s="10"/>
      <c r="T249" s="10"/>
      <c r="U249" s="10"/>
      <c r="V249" s="10"/>
      <c r="W249" s="10"/>
      <c r="X249" s="10"/>
      <c r="Y249" s="10"/>
      <c r="Z249" s="10"/>
      <c r="AA249" s="10"/>
    </row>
    <row r="250" spans="1:27" s="19" customFormat="1" ht="75">
      <c r="A250" s="96">
        <f t="shared" si="3"/>
        <v>249</v>
      </c>
      <c r="B250" s="96" t="s">
        <v>1517</v>
      </c>
      <c r="C250" s="140" t="s">
        <v>685</v>
      </c>
      <c r="D250" s="94" t="s">
        <v>686</v>
      </c>
      <c r="E250" s="137" t="s">
        <v>1186</v>
      </c>
      <c r="F250" s="167">
        <v>1</v>
      </c>
      <c r="G250" s="168" t="s">
        <v>1188</v>
      </c>
      <c r="H250" s="168" t="s">
        <v>1190</v>
      </c>
      <c r="I250" s="168" t="s">
        <v>696</v>
      </c>
      <c r="J250" s="96">
        <v>1</v>
      </c>
      <c r="K250" s="139" t="s">
        <v>22</v>
      </c>
      <c r="L250" s="140" t="s">
        <v>697</v>
      </c>
      <c r="M250" s="139">
        <v>2005210820</v>
      </c>
      <c r="N250" s="97"/>
      <c r="O250" s="96"/>
      <c r="P250" s="193"/>
      <c r="Q250" s="139"/>
      <c r="R250" s="10"/>
      <c r="S250" s="10"/>
      <c r="T250" s="10"/>
      <c r="U250" s="10"/>
      <c r="V250" s="10"/>
      <c r="W250" s="10"/>
      <c r="X250" s="10"/>
      <c r="Y250" s="10"/>
      <c r="Z250" s="10"/>
      <c r="AA250" s="10"/>
    </row>
    <row r="251" spans="1:27" s="19" customFormat="1" ht="75">
      <c r="A251" s="96">
        <f t="shared" si="3"/>
        <v>250</v>
      </c>
      <c r="B251" s="96" t="s">
        <v>1518</v>
      </c>
      <c r="C251" s="140" t="s">
        <v>685</v>
      </c>
      <c r="D251" s="94" t="s">
        <v>686</v>
      </c>
      <c r="E251" s="137" t="s">
        <v>1187</v>
      </c>
      <c r="F251" s="167">
        <v>1</v>
      </c>
      <c r="G251" s="168" t="s">
        <v>1189</v>
      </c>
      <c r="H251" s="168" t="s">
        <v>1808</v>
      </c>
      <c r="I251" s="168" t="s">
        <v>696</v>
      </c>
      <c r="J251" s="96">
        <v>1</v>
      </c>
      <c r="K251" s="139" t="s">
        <v>22</v>
      </c>
      <c r="L251" s="140" t="s">
        <v>698</v>
      </c>
      <c r="M251" s="139">
        <v>2005210306</v>
      </c>
      <c r="N251" s="140"/>
      <c r="O251" s="139"/>
      <c r="P251" s="193"/>
      <c r="Q251" s="139"/>
      <c r="R251" s="10"/>
      <c r="S251" s="10"/>
      <c r="T251" s="10"/>
      <c r="U251" s="10"/>
      <c r="V251" s="10"/>
      <c r="W251" s="10"/>
      <c r="X251" s="10"/>
      <c r="Y251" s="10"/>
      <c r="Z251" s="10"/>
      <c r="AA251" s="10"/>
    </row>
    <row r="252" spans="1:27" s="19" customFormat="1" ht="60">
      <c r="A252" s="96">
        <f t="shared" si="3"/>
        <v>251</v>
      </c>
      <c r="B252" s="96" t="s">
        <v>1519</v>
      </c>
      <c r="C252" s="140" t="s">
        <v>685</v>
      </c>
      <c r="D252" s="94" t="s">
        <v>686</v>
      </c>
      <c r="E252" s="145" t="s">
        <v>1191</v>
      </c>
      <c r="F252" s="167">
        <v>1</v>
      </c>
      <c r="G252" s="168" t="s">
        <v>1194</v>
      </c>
      <c r="H252" s="168" t="s">
        <v>1195</v>
      </c>
      <c r="I252" s="168" t="s">
        <v>699</v>
      </c>
      <c r="J252" s="96">
        <v>1</v>
      </c>
      <c r="K252" s="139" t="s">
        <v>22</v>
      </c>
      <c r="L252" s="140" t="s">
        <v>1198</v>
      </c>
      <c r="M252" s="139">
        <v>2022218265</v>
      </c>
      <c r="N252" s="193"/>
      <c r="O252" s="194"/>
      <c r="P252" s="193"/>
      <c r="Q252" s="139"/>
      <c r="R252" s="10"/>
      <c r="S252" s="10"/>
      <c r="T252" s="10"/>
      <c r="U252" s="10"/>
      <c r="V252" s="10"/>
      <c r="W252" s="10"/>
      <c r="X252" s="10"/>
      <c r="Y252" s="10"/>
      <c r="Z252" s="10"/>
      <c r="AA252" s="10"/>
    </row>
    <row r="253" spans="1:27" s="19" customFormat="1" ht="60">
      <c r="A253" s="96">
        <f t="shared" si="3"/>
        <v>252</v>
      </c>
      <c r="B253" s="96" t="s">
        <v>1520</v>
      </c>
      <c r="C253" s="140" t="s">
        <v>685</v>
      </c>
      <c r="D253" s="94" t="s">
        <v>686</v>
      </c>
      <c r="E253" s="145" t="s">
        <v>1192</v>
      </c>
      <c r="F253" s="167">
        <v>1</v>
      </c>
      <c r="G253" s="168" t="s">
        <v>1194</v>
      </c>
      <c r="H253" s="168" t="s">
        <v>1195</v>
      </c>
      <c r="I253" s="168" t="s">
        <v>699</v>
      </c>
      <c r="J253" s="96">
        <v>1</v>
      </c>
      <c r="K253" s="139" t="s">
        <v>22</v>
      </c>
      <c r="L253" s="140" t="s">
        <v>1197</v>
      </c>
      <c r="M253" s="139">
        <v>2022218268</v>
      </c>
      <c r="N253" s="193"/>
      <c r="O253" s="194"/>
      <c r="P253" s="193"/>
      <c r="Q253" s="139"/>
      <c r="R253" s="10"/>
      <c r="S253" s="10"/>
      <c r="T253" s="10"/>
      <c r="U253" s="10"/>
      <c r="V253" s="10"/>
      <c r="W253" s="10"/>
      <c r="X253" s="10"/>
      <c r="Y253" s="10"/>
      <c r="Z253" s="10"/>
      <c r="AA253" s="10"/>
    </row>
    <row r="254" spans="1:27" s="19" customFormat="1" ht="60">
      <c r="A254" s="96">
        <f t="shared" si="3"/>
        <v>253</v>
      </c>
      <c r="B254" s="96" t="s">
        <v>1521</v>
      </c>
      <c r="C254" s="140" t="s">
        <v>685</v>
      </c>
      <c r="D254" s="94" t="s">
        <v>686</v>
      </c>
      <c r="E254" s="145" t="s">
        <v>1193</v>
      </c>
      <c r="F254" s="167">
        <v>1</v>
      </c>
      <c r="G254" s="168" t="s">
        <v>1194</v>
      </c>
      <c r="H254" s="168" t="s">
        <v>1195</v>
      </c>
      <c r="I254" s="168" t="s">
        <v>699</v>
      </c>
      <c r="J254" s="96">
        <v>1</v>
      </c>
      <c r="K254" s="139" t="s">
        <v>22</v>
      </c>
      <c r="L254" s="140" t="s">
        <v>1196</v>
      </c>
      <c r="M254" s="139">
        <v>2022218300</v>
      </c>
      <c r="N254" s="193"/>
      <c r="O254" s="194"/>
      <c r="P254" s="193"/>
      <c r="Q254" s="139"/>
      <c r="R254" s="10"/>
      <c r="S254" s="10"/>
      <c r="T254" s="10"/>
      <c r="U254" s="10"/>
      <c r="V254" s="10"/>
      <c r="W254" s="10"/>
      <c r="X254" s="10"/>
      <c r="Y254" s="10"/>
      <c r="Z254" s="10"/>
      <c r="AA254" s="10"/>
    </row>
    <row r="255" spans="1:27" s="19" customFormat="1" ht="140.25">
      <c r="A255" s="96">
        <f t="shared" si="3"/>
        <v>254</v>
      </c>
      <c r="B255" s="96" t="s">
        <v>1812</v>
      </c>
      <c r="C255" s="140" t="s">
        <v>685</v>
      </c>
      <c r="D255" s="94" t="s">
        <v>686</v>
      </c>
      <c r="E255" s="295" t="s">
        <v>1816</v>
      </c>
      <c r="F255" s="296">
        <v>2</v>
      </c>
      <c r="G255" s="295" t="s">
        <v>1817</v>
      </c>
      <c r="H255" s="294" t="s">
        <v>688</v>
      </c>
      <c r="I255" s="294" t="s">
        <v>1818</v>
      </c>
      <c r="J255" s="96">
        <v>1</v>
      </c>
      <c r="K255" s="139" t="s">
        <v>22</v>
      </c>
      <c r="L255" s="140" t="s">
        <v>1819</v>
      </c>
      <c r="M255" s="139">
        <v>2022200015</v>
      </c>
      <c r="N255" s="193"/>
      <c r="O255" s="194"/>
      <c r="P255" s="193"/>
      <c r="Q255" s="139"/>
      <c r="R255" s="10"/>
      <c r="S255" s="10"/>
      <c r="T255" s="10"/>
      <c r="U255" s="10"/>
      <c r="V255" s="10"/>
      <c r="W255" s="10"/>
      <c r="X255" s="10"/>
      <c r="Y255" s="10"/>
      <c r="Z255" s="10"/>
      <c r="AA255" s="10"/>
    </row>
    <row r="256" spans="1:27" s="19" customFormat="1" ht="180">
      <c r="A256" s="102">
        <f t="shared" si="3"/>
        <v>255</v>
      </c>
      <c r="B256" s="102" t="s">
        <v>1330</v>
      </c>
      <c r="C256" s="108" t="s">
        <v>700</v>
      </c>
      <c r="D256" s="109" t="s">
        <v>701</v>
      </c>
      <c r="E256" s="110" t="s">
        <v>702</v>
      </c>
      <c r="F256" s="111">
        <v>2</v>
      </c>
      <c r="G256" s="110" t="s">
        <v>703</v>
      </c>
      <c r="H256" s="113" t="s">
        <v>704</v>
      </c>
      <c r="I256" s="110" t="s">
        <v>705</v>
      </c>
      <c r="J256" s="102">
        <v>2</v>
      </c>
      <c r="K256" s="114" t="s">
        <v>22</v>
      </c>
      <c r="L256" s="108" t="s">
        <v>706</v>
      </c>
      <c r="M256" s="114">
        <v>2005210550</v>
      </c>
      <c r="N256" s="108" t="s">
        <v>707</v>
      </c>
      <c r="O256" s="114">
        <v>2005217934</v>
      </c>
      <c r="P256" s="174"/>
      <c r="Q256" s="151"/>
      <c r="R256" s="10"/>
      <c r="S256" s="10"/>
      <c r="T256" s="10"/>
      <c r="U256" s="10"/>
      <c r="V256" s="10"/>
      <c r="W256" s="10"/>
      <c r="X256" s="10"/>
      <c r="Y256" s="10"/>
      <c r="Z256" s="10"/>
      <c r="AA256" s="10"/>
    </row>
    <row r="257" spans="1:27" s="19" customFormat="1" ht="180">
      <c r="A257" s="102">
        <f t="shared" si="3"/>
        <v>256</v>
      </c>
      <c r="B257" s="102" t="s">
        <v>1331</v>
      </c>
      <c r="C257" s="103" t="s">
        <v>700</v>
      </c>
      <c r="D257" s="104" t="s">
        <v>701</v>
      </c>
      <c r="E257" s="105" t="s">
        <v>708</v>
      </c>
      <c r="F257" s="106">
        <v>2</v>
      </c>
      <c r="G257" s="105" t="s">
        <v>709</v>
      </c>
      <c r="H257" s="105" t="s">
        <v>704</v>
      </c>
      <c r="I257" s="105" t="s">
        <v>710</v>
      </c>
      <c r="J257" s="102">
        <v>2</v>
      </c>
      <c r="K257" s="159" t="s">
        <v>22</v>
      </c>
      <c r="L257" s="103" t="s">
        <v>711</v>
      </c>
      <c r="M257" s="159">
        <v>2005218057</v>
      </c>
      <c r="N257" s="103" t="s">
        <v>712</v>
      </c>
      <c r="O257" s="159">
        <v>2005210759</v>
      </c>
      <c r="P257" s="173"/>
      <c r="Q257" s="151"/>
      <c r="R257" s="10"/>
      <c r="S257" s="10"/>
      <c r="T257" s="10"/>
      <c r="U257" s="10"/>
      <c r="V257" s="10"/>
      <c r="W257" s="10"/>
      <c r="X257" s="10"/>
      <c r="Y257" s="10"/>
      <c r="Z257" s="10"/>
      <c r="AA257" s="10"/>
    </row>
    <row r="258" spans="1:27" s="19" customFormat="1" ht="180">
      <c r="A258" s="102">
        <f t="shared" si="3"/>
        <v>257</v>
      </c>
      <c r="B258" s="102" t="s">
        <v>1791</v>
      </c>
      <c r="C258" s="103" t="s">
        <v>700</v>
      </c>
      <c r="D258" s="104" t="s">
        <v>701</v>
      </c>
      <c r="E258" s="105" t="s">
        <v>1794</v>
      </c>
      <c r="F258" s="106">
        <v>2</v>
      </c>
      <c r="G258" s="105" t="s">
        <v>1797</v>
      </c>
      <c r="H258" s="105" t="s">
        <v>1800</v>
      </c>
      <c r="I258" s="105" t="s">
        <v>1802</v>
      </c>
      <c r="J258" s="102">
        <v>2</v>
      </c>
      <c r="K258" s="159" t="s">
        <v>44</v>
      </c>
      <c r="L258" s="103"/>
      <c r="M258" s="159"/>
      <c r="N258" s="103"/>
      <c r="O258" s="159"/>
      <c r="P258" s="173"/>
      <c r="Q258" s="151"/>
      <c r="R258" s="10"/>
      <c r="S258" s="10"/>
      <c r="T258" s="10"/>
      <c r="U258" s="10"/>
      <c r="V258" s="10"/>
      <c r="W258" s="10"/>
      <c r="X258" s="10"/>
      <c r="Y258" s="10"/>
      <c r="Z258" s="10"/>
      <c r="AA258" s="10"/>
    </row>
    <row r="259" spans="1:27" s="19" customFormat="1" ht="180">
      <c r="A259" s="102">
        <f t="shared" si="3"/>
        <v>258</v>
      </c>
      <c r="B259" s="102" t="s">
        <v>1792</v>
      </c>
      <c r="C259" s="103" t="s">
        <v>700</v>
      </c>
      <c r="D259" s="104" t="s">
        <v>701</v>
      </c>
      <c r="E259" s="105" t="s">
        <v>1795</v>
      </c>
      <c r="F259" s="106">
        <v>2</v>
      </c>
      <c r="G259" s="105" t="s">
        <v>1798</v>
      </c>
      <c r="H259" s="107" t="s">
        <v>1809</v>
      </c>
      <c r="I259" s="105" t="s">
        <v>1803</v>
      </c>
      <c r="J259" s="102">
        <v>2</v>
      </c>
      <c r="K259" s="159" t="s">
        <v>44</v>
      </c>
      <c r="L259" s="103"/>
      <c r="M259" s="159"/>
      <c r="N259" s="103"/>
      <c r="O259" s="159"/>
      <c r="P259" s="173"/>
      <c r="Q259" s="151"/>
      <c r="R259" s="10"/>
      <c r="S259" s="10"/>
      <c r="T259" s="10"/>
      <c r="U259" s="10"/>
      <c r="V259" s="10"/>
      <c r="W259" s="10"/>
      <c r="X259" s="10"/>
      <c r="Y259" s="10"/>
      <c r="Z259" s="10"/>
      <c r="AA259" s="10"/>
    </row>
    <row r="260" spans="1:27" s="19" customFormat="1" ht="90">
      <c r="A260" s="102">
        <f t="shared" si="3"/>
        <v>259</v>
      </c>
      <c r="B260" s="102" t="s">
        <v>1793</v>
      </c>
      <c r="C260" s="103" t="s">
        <v>700</v>
      </c>
      <c r="D260" s="104" t="s">
        <v>701</v>
      </c>
      <c r="E260" s="105" t="s">
        <v>1796</v>
      </c>
      <c r="F260" s="106">
        <v>2</v>
      </c>
      <c r="G260" s="105" t="s">
        <v>1799</v>
      </c>
      <c r="H260" s="107" t="s">
        <v>1801</v>
      </c>
      <c r="I260" s="105" t="s">
        <v>1804</v>
      </c>
      <c r="J260" s="102">
        <v>2</v>
      </c>
      <c r="K260" s="159" t="s">
        <v>44</v>
      </c>
      <c r="L260" s="103"/>
      <c r="M260" s="159"/>
      <c r="N260" s="103"/>
      <c r="O260" s="159"/>
      <c r="P260" s="173"/>
      <c r="Q260" s="151"/>
      <c r="R260" s="10"/>
      <c r="S260" s="10"/>
      <c r="T260" s="10"/>
      <c r="U260" s="10"/>
      <c r="V260" s="10"/>
      <c r="W260" s="10"/>
      <c r="X260" s="10"/>
      <c r="Y260" s="10"/>
      <c r="Z260" s="10"/>
      <c r="AA260" s="10"/>
    </row>
    <row r="261" spans="1:27" s="19" customFormat="1" ht="150">
      <c r="A261" s="96">
        <f t="shared" si="3"/>
        <v>260</v>
      </c>
      <c r="B261" s="96" t="s">
        <v>1332</v>
      </c>
      <c r="C261" s="137" t="s">
        <v>922</v>
      </c>
      <c r="D261" s="149" t="s">
        <v>923</v>
      </c>
      <c r="E261" s="137" t="s">
        <v>924</v>
      </c>
      <c r="F261" s="138">
        <v>2</v>
      </c>
      <c r="G261" s="137" t="s">
        <v>925</v>
      </c>
      <c r="H261" s="148" t="s">
        <v>1199</v>
      </c>
      <c r="I261" s="137" t="s">
        <v>926</v>
      </c>
      <c r="J261" s="96">
        <v>2</v>
      </c>
      <c r="K261" s="177" t="s">
        <v>22</v>
      </c>
      <c r="L261" s="196" t="s">
        <v>927</v>
      </c>
      <c r="M261" s="197">
        <v>2005212131</v>
      </c>
      <c r="N261" s="196" t="s">
        <v>928</v>
      </c>
      <c r="O261" s="197">
        <v>2005210455</v>
      </c>
      <c r="P261" s="170"/>
      <c r="Q261" s="139"/>
      <c r="R261" s="10"/>
      <c r="S261" s="10"/>
      <c r="T261" s="10"/>
      <c r="U261" s="10"/>
      <c r="V261" s="10"/>
      <c r="W261" s="10"/>
      <c r="X261" s="10"/>
      <c r="Y261" s="10"/>
      <c r="Z261" s="10"/>
      <c r="AA261" s="10"/>
    </row>
    <row r="262" spans="1:27" s="19" customFormat="1" ht="180">
      <c r="A262" s="96">
        <f t="shared" si="3"/>
        <v>261</v>
      </c>
      <c r="B262" s="96" t="s">
        <v>1333</v>
      </c>
      <c r="C262" s="137" t="s">
        <v>922</v>
      </c>
      <c r="D262" s="149" t="s">
        <v>923</v>
      </c>
      <c r="E262" s="137" t="s">
        <v>929</v>
      </c>
      <c r="F262" s="138">
        <v>2</v>
      </c>
      <c r="G262" s="137" t="s">
        <v>930</v>
      </c>
      <c r="H262" s="148" t="s">
        <v>931</v>
      </c>
      <c r="I262" s="137" t="s">
        <v>932</v>
      </c>
      <c r="J262" s="96">
        <v>2</v>
      </c>
      <c r="K262" s="139" t="s">
        <v>22</v>
      </c>
      <c r="L262" s="149" t="s">
        <v>933</v>
      </c>
      <c r="M262" s="138">
        <v>2005210988</v>
      </c>
      <c r="N262" s="149" t="s">
        <v>934</v>
      </c>
      <c r="O262" s="138">
        <v>2005211161</v>
      </c>
      <c r="P262" s="170"/>
      <c r="Q262" s="139"/>
      <c r="R262" s="10"/>
      <c r="S262" s="10"/>
      <c r="T262" s="10"/>
      <c r="U262" s="10"/>
      <c r="V262" s="10"/>
      <c r="W262" s="10"/>
      <c r="X262" s="10"/>
      <c r="Y262" s="10"/>
      <c r="Z262" s="10"/>
      <c r="AA262" s="10"/>
    </row>
    <row r="263" spans="1:27" s="19" customFormat="1" ht="165">
      <c r="A263" s="96">
        <f t="shared" si="3"/>
        <v>262</v>
      </c>
      <c r="B263" s="96" t="s">
        <v>1334</v>
      </c>
      <c r="C263" s="137" t="s">
        <v>922</v>
      </c>
      <c r="D263" s="149" t="s">
        <v>923</v>
      </c>
      <c r="E263" s="137" t="s">
        <v>935</v>
      </c>
      <c r="F263" s="138">
        <v>2</v>
      </c>
      <c r="G263" s="137" t="s">
        <v>936</v>
      </c>
      <c r="H263" s="137" t="s">
        <v>937</v>
      </c>
      <c r="I263" s="137" t="s">
        <v>938</v>
      </c>
      <c r="J263" s="96">
        <v>2</v>
      </c>
      <c r="K263" s="139" t="s">
        <v>22</v>
      </c>
      <c r="L263" s="149" t="s">
        <v>939</v>
      </c>
      <c r="M263" s="138">
        <v>2005210515</v>
      </c>
      <c r="N263" s="149" t="s">
        <v>940</v>
      </c>
      <c r="O263" s="138">
        <v>2005210287</v>
      </c>
      <c r="P263" s="170"/>
      <c r="Q263" s="139"/>
      <c r="R263" s="10"/>
      <c r="S263" s="10"/>
      <c r="T263" s="10"/>
      <c r="U263" s="10"/>
      <c r="V263" s="10"/>
      <c r="W263" s="10"/>
      <c r="X263" s="10"/>
      <c r="Y263" s="10"/>
      <c r="Z263" s="10"/>
      <c r="AA263" s="10"/>
    </row>
    <row r="264" spans="1:27" s="19" customFormat="1" ht="165">
      <c r="A264" s="96">
        <f t="shared" si="3"/>
        <v>263</v>
      </c>
      <c r="B264" s="96" t="s">
        <v>1335</v>
      </c>
      <c r="C264" s="137" t="s">
        <v>922</v>
      </c>
      <c r="D264" s="149" t="s">
        <v>923</v>
      </c>
      <c r="E264" s="137" t="s">
        <v>941</v>
      </c>
      <c r="F264" s="138">
        <v>2</v>
      </c>
      <c r="G264" s="137" t="s">
        <v>942</v>
      </c>
      <c r="H264" s="137" t="s">
        <v>943</v>
      </c>
      <c r="I264" s="137" t="s">
        <v>944</v>
      </c>
      <c r="J264" s="96">
        <v>2</v>
      </c>
      <c r="K264" s="139" t="s">
        <v>22</v>
      </c>
      <c r="L264" s="149" t="s">
        <v>945</v>
      </c>
      <c r="M264" s="138">
        <v>2005210224</v>
      </c>
      <c r="N264" s="149" t="s">
        <v>946</v>
      </c>
      <c r="O264" s="138">
        <v>2005210807</v>
      </c>
      <c r="P264" s="170"/>
      <c r="Q264" s="139"/>
      <c r="R264" s="10"/>
      <c r="S264" s="10"/>
      <c r="T264" s="10"/>
      <c r="U264" s="10"/>
      <c r="V264" s="10"/>
      <c r="W264" s="10"/>
      <c r="X264" s="10"/>
      <c r="Y264" s="10"/>
      <c r="Z264" s="10"/>
      <c r="AA264" s="10"/>
    </row>
    <row r="265" spans="1:27" s="19" customFormat="1" ht="210">
      <c r="A265" s="96">
        <f t="shared" si="3"/>
        <v>264</v>
      </c>
      <c r="B265" s="96" t="s">
        <v>1522</v>
      </c>
      <c r="C265" s="137" t="s">
        <v>922</v>
      </c>
      <c r="D265" s="149" t="s">
        <v>923</v>
      </c>
      <c r="E265" s="137" t="s">
        <v>947</v>
      </c>
      <c r="F265" s="138">
        <v>1</v>
      </c>
      <c r="G265" s="137" t="s">
        <v>948</v>
      </c>
      <c r="H265" s="148" t="s">
        <v>949</v>
      </c>
      <c r="I265" s="137" t="s">
        <v>950</v>
      </c>
      <c r="J265" s="96">
        <v>2</v>
      </c>
      <c r="K265" s="139" t="s">
        <v>22</v>
      </c>
      <c r="L265" s="149" t="s">
        <v>951</v>
      </c>
      <c r="M265" s="138">
        <v>2005217895</v>
      </c>
      <c r="N265" s="149" t="s">
        <v>952</v>
      </c>
      <c r="O265" s="138">
        <v>2005210106</v>
      </c>
      <c r="P265" s="170"/>
      <c r="Q265" s="139"/>
      <c r="R265" s="10"/>
      <c r="S265" s="10"/>
      <c r="T265" s="10"/>
      <c r="U265" s="10"/>
      <c r="V265" s="10"/>
      <c r="W265" s="10"/>
      <c r="X265" s="10"/>
      <c r="Y265" s="10"/>
      <c r="Z265" s="10"/>
      <c r="AA265" s="10"/>
    </row>
    <row r="266" spans="1:27" s="19" customFormat="1" ht="180">
      <c r="A266" s="96">
        <f t="shared" si="3"/>
        <v>265</v>
      </c>
      <c r="B266" s="96" t="s">
        <v>1336</v>
      </c>
      <c r="C266" s="137" t="s">
        <v>922</v>
      </c>
      <c r="D266" s="149" t="s">
        <v>923</v>
      </c>
      <c r="E266" s="137" t="s">
        <v>1131</v>
      </c>
      <c r="F266" s="138">
        <v>2</v>
      </c>
      <c r="G266" s="137" t="s">
        <v>1132</v>
      </c>
      <c r="H266" s="148" t="s">
        <v>1810</v>
      </c>
      <c r="I266" s="137" t="s">
        <v>1133</v>
      </c>
      <c r="J266" s="96">
        <v>2</v>
      </c>
      <c r="K266" s="139" t="s">
        <v>22</v>
      </c>
      <c r="L266" s="149" t="s">
        <v>1134</v>
      </c>
      <c r="M266" s="138">
        <v>2005210215</v>
      </c>
      <c r="N266" s="149" t="s">
        <v>1135</v>
      </c>
      <c r="O266" s="138">
        <v>2005211083</v>
      </c>
      <c r="P266" s="138" t="s">
        <v>1136</v>
      </c>
      <c r="Q266" s="139"/>
      <c r="R266" s="10"/>
      <c r="S266" s="10"/>
      <c r="T266" s="10"/>
      <c r="U266" s="10"/>
      <c r="V266" s="10"/>
      <c r="W266" s="10"/>
      <c r="X266" s="10"/>
      <c r="Y266" s="10"/>
      <c r="Z266" s="10"/>
      <c r="AA266" s="10"/>
    </row>
    <row r="267" spans="1:27" s="19" customFormat="1" ht="240">
      <c r="A267" s="102">
        <f t="shared" si="3"/>
        <v>266</v>
      </c>
      <c r="B267" s="102" t="s">
        <v>1523</v>
      </c>
      <c r="C267" s="108" t="s">
        <v>713</v>
      </c>
      <c r="D267" s="109" t="s">
        <v>714</v>
      </c>
      <c r="E267" s="110" t="s">
        <v>715</v>
      </c>
      <c r="F267" s="111">
        <v>1</v>
      </c>
      <c r="G267" s="110" t="s">
        <v>716</v>
      </c>
      <c r="H267" s="112" t="s">
        <v>717</v>
      </c>
      <c r="I267" s="110" t="s">
        <v>718</v>
      </c>
      <c r="J267" s="102">
        <v>2</v>
      </c>
      <c r="K267" s="114" t="s">
        <v>22</v>
      </c>
      <c r="L267" s="108" t="s">
        <v>719</v>
      </c>
      <c r="M267" s="114">
        <v>2022218348</v>
      </c>
      <c r="N267" s="108" t="s">
        <v>720</v>
      </c>
      <c r="O267" s="114">
        <v>2022200064</v>
      </c>
      <c r="P267" s="174"/>
      <c r="Q267" s="139"/>
      <c r="R267" s="10"/>
      <c r="S267" s="10"/>
      <c r="T267" s="10"/>
      <c r="U267" s="10"/>
      <c r="V267" s="10"/>
      <c r="W267" s="10"/>
      <c r="X267" s="10"/>
      <c r="Y267" s="10"/>
      <c r="Z267" s="10"/>
      <c r="AA267" s="10"/>
    </row>
    <row r="268" spans="1:27" s="19" customFormat="1" ht="240">
      <c r="A268" s="102">
        <f t="shared" si="3"/>
        <v>267</v>
      </c>
      <c r="B268" s="102" t="s">
        <v>1524</v>
      </c>
      <c r="C268" s="103" t="s">
        <v>713</v>
      </c>
      <c r="D268" s="104" t="s">
        <v>714</v>
      </c>
      <c r="E268" s="105" t="s">
        <v>721</v>
      </c>
      <c r="F268" s="106">
        <v>1</v>
      </c>
      <c r="G268" s="105" t="s">
        <v>722</v>
      </c>
      <c r="H268" s="107" t="s">
        <v>723</v>
      </c>
      <c r="I268" s="105" t="s">
        <v>724</v>
      </c>
      <c r="J268" s="102">
        <v>2</v>
      </c>
      <c r="K268" s="159" t="s">
        <v>44</v>
      </c>
      <c r="L268" s="173"/>
      <c r="M268" s="181"/>
      <c r="N268" s="173"/>
      <c r="O268" s="181"/>
      <c r="P268" s="173"/>
      <c r="Q268" s="139"/>
      <c r="R268" s="10"/>
      <c r="S268" s="10"/>
      <c r="T268" s="10"/>
      <c r="U268" s="10"/>
      <c r="V268" s="10"/>
      <c r="W268" s="10"/>
      <c r="X268" s="10"/>
      <c r="Y268" s="10"/>
      <c r="Z268" s="10"/>
      <c r="AA268" s="10"/>
    </row>
    <row r="269" spans="1:27" s="19" customFormat="1" ht="240">
      <c r="A269" s="102">
        <f t="shared" si="3"/>
        <v>268</v>
      </c>
      <c r="B269" s="102" t="s">
        <v>1525</v>
      </c>
      <c r="C269" s="108" t="s">
        <v>713</v>
      </c>
      <c r="D269" s="109" t="s">
        <v>714</v>
      </c>
      <c r="E269" s="110" t="s">
        <v>725</v>
      </c>
      <c r="F269" s="111">
        <v>1</v>
      </c>
      <c r="G269" s="110" t="s">
        <v>726</v>
      </c>
      <c r="H269" s="132" t="s">
        <v>727</v>
      </c>
      <c r="I269" s="110" t="s">
        <v>728</v>
      </c>
      <c r="J269" s="102">
        <v>2</v>
      </c>
      <c r="K269" s="114" t="s">
        <v>44</v>
      </c>
      <c r="L269" s="174"/>
      <c r="M269" s="180"/>
      <c r="N269" s="174"/>
      <c r="O269" s="180"/>
      <c r="P269" s="174"/>
      <c r="Q269" s="139"/>
      <c r="R269" s="10"/>
      <c r="S269" s="10"/>
      <c r="T269" s="10"/>
      <c r="U269" s="10"/>
      <c r="V269" s="10"/>
      <c r="W269" s="10"/>
      <c r="X269" s="10"/>
      <c r="Y269" s="10"/>
      <c r="Z269" s="10"/>
      <c r="AA269" s="10"/>
    </row>
    <row r="270" spans="1:27" s="19" customFormat="1" ht="409.5">
      <c r="A270" s="102">
        <f t="shared" si="3"/>
        <v>269</v>
      </c>
      <c r="B270" s="102" t="s">
        <v>1526</v>
      </c>
      <c r="C270" s="103" t="s">
        <v>713</v>
      </c>
      <c r="D270" s="104" t="s">
        <v>714</v>
      </c>
      <c r="E270" s="107" t="s">
        <v>729</v>
      </c>
      <c r="F270" s="106">
        <v>1</v>
      </c>
      <c r="G270" s="105" t="s">
        <v>1130</v>
      </c>
      <c r="H270" s="107" t="s">
        <v>730</v>
      </c>
      <c r="I270" s="105" t="s">
        <v>731</v>
      </c>
      <c r="J270" s="102">
        <v>2</v>
      </c>
      <c r="K270" s="159" t="s">
        <v>44</v>
      </c>
      <c r="L270" s="173"/>
      <c r="M270" s="181"/>
      <c r="N270" s="173"/>
      <c r="O270" s="181"/>
      <c r="P270" s="173"/>
      <c r="Q270" s="140"/>
      <c r="R270" s="10"/>
      <c r="S270" s="10"/>
      <c r="T270" s="10"/>
      <c r="U270" s="10"/>
      <c r="V270" s="10"/>
      <c r="W270" s="10"/>
      <c r="X270" s="10"/>
      <c r="Y270" s="10"/>
      <c r="Z270" s="10"/>
      <c r="AA270" s="10"/>
    </row>
    <row r="271" spans="1:27" s="19" customFormat="1" ht="409.5">
      <c r="A271" s="102">
        <f t="shared" si="3"/>
        <v>270</v>
      </c>
      <c r="B271" s="102" t="s">
        <v>1527</v>
      </c>
      <c r="C271" s="108" t="s">
        <v>713</v>
      </c>
      <c r="D271" s="109" t="s">
        <v>714</v>
      </c>
      <c r="E271" s="112" t="s">
        <v>732</v>
      </c>
      <c r="F271" s="111">
        <v>1</v>
      </c>
      <c r="G271" s="110" t="s">
        <v>733</v>
      </c>
      <c r="H271" s="112" t="s">
        <v>734</v>
      </c>
      <c r="I271" s="110" t="s">
        <v>735</v>
      </c>
      <c r="J271" s="102">
        <v>2</v>
      </c>
      <c r="K271" s="114" t="s">
        <v>44</v>
      </c>
      <c r="L271" s="174"/>
      <c r="M271" s="180"/>
      <c r="N271" s="174"/>
      <c r="O271" s="180"/>
      <c r="P271" s="174"/>
      <c r="Q271" s="140"/>
      <c r="R271" s="10"/>
      <c r="S271" s="10"/>
      <c r="T271" s="10"/>
      <c r="U271" s="10"/>
      <c r="V271" s="10"/>
      <c r="W271" s="10"/>
      <c r="X271" s="10"/>
      <c r="Y271" s="10"/>
      <c r="Z271" s="10"/>
      <c r="AA271" s="10"/>
    </row>
    <row r="272" spans="1:27" s="19" customFormat="1" ht="105">
      <c r="A272" s="96">
        <f t="shared" si="3"/>
        <v>271</v>
      </c>
      <c r="B272" s="96" t="s">
        <v>1528</v>
      </c>
      <c r="C272" s="116" t="s">
        <v>736</v>
      </c>
      <c r="D272" s="117" t="s">
        <v>737</v>
      </c>
      <c r="E272" s="118" t="s">
        <v>738</v>
      </c>
      <c r="F272" s="119">
        <v>1</v>
      </c>
      <c r="G272" s="118" t="s">
        <v>739</v>
      </c>
      <c r="H272" s="120" t="s">
        <v>740</v>
      </c>
      <c r="I272" s="120" t="s">
        <v>741</v>
      </c>
      <c r="J272" s="96">
        <v>2</v>
      </c>
      <c r="K272" s="177" t="s">
        <v>44</v>
      </c>
      <c r="L272" s="178"/>
      <c r="M272" s="179"/>
      <c r="N272" s="178"/>
      <c r="O272" s="179"/>
      <c r="P272" s="178"/>
      <c r="Q272" s="140"/>
      <c r="R272" s="10"/>
      <c r="S272" s="10"/>
      <c r="T272" s="10"/>
      <c r="U272" s="10"/>
      <c r="V272" s="10"/>
      <c r="W272" s="10"/>
      <c r="X272" s="10"/>
      <c r="Y272" s="10"/>
      <c r="Z272" s="10"/>
      <c r="AA272" s="10"/>
    </row>
    <row r="273" spans="1:27" s="19" customFormat="1" ht="90">
      <c r="A273" s="96">
        <f t="shared" ref="A273:A298" si="4">ROW()-1</f>
        <v>272</v>
      </c>
      <c r="B273" s="96" t="s">
        <v>1529</v>
      </c>
      <c r="C273" s="140" t="s">
        <v>736</v>
      </c>
      <c r="D273" s="94" t="s">
        <v>737</v>
      </c>
      <c r="E273" s="145" t="s">
        <v>742</v>
      </c>
      <c r="F273" s="167">
        <v>1</v>
      </c>
      <c r="G273" s="145" t="s">
        <v>743</v>
      </c>
      <c r="H273" s="168" t="s">
        <v>744</v>
      </c>
      <c r="I273" s="168" t="s">
        <v>745</v>
      </c>
      <c r="J273" s="96">
        <v>2</v>
      </c>
      <c r="K273" s="139" t="s">
        <v>44</v>
      </c>
      <c r="L273" s="193"/>
      <c r="M273" s="194"/>
      <c r="N273" s="193"/>
      <c r="O273" s="194"/>
      <c r="P273" s="193"/>
      <c r="Q273" s="140"/>
      <c r="R273" s="10"/>
      <c r="S273" s="10"/>
      <c r="T273" s="10"/>
      <c r="U273" s="10"/>
      <c r="V273" s="10"/>
      <c r="W273" s="10"/>
      <c r="X273" s="10"/>
      <c r="Y273" s="10"/>
      <c r="Z273" s="10"/>
      <c r="AA273" s="10"/>
    </row>
    <row r="274" spans="1:27" s="19" customFormat="1" ht="90">
      <c r="A274" s="96">
        <f t="shared" si="4"/>
        <v>273</v>
      </c>
      <c r="B274" s="96" t="s">
        <v>1530</v>
      </c>
      <c r="C274" s="140" t="s">
        <v>736</v>
      </c>
      <c r="D274" s="94" t="s">
        <v>737</v>
      </c>
      <c r="E274" s="145" t="s">
        <v>746</v>
      </c>
      <c r="F274" s="167">
        <v>1</v>
      </c>
      <c r="G274" s="145" t="s">
        <v>747</v>
      </c>
      <c r="H274" s="168" t="s">
        <v>748</v>
      </c>
      <c r="I274" s="168" t="s">
        <v>749</v>
      </c>
      <c r="J274" s="96">
        <v>1</v>
      </c>
      <c r="K274" s="139" t="s">
        <v>44</v>
      </c>
      <c r="L274" s="193"/>
      <c r="M274" s="194"/>
      <c r="N274" s="193"/>
      <c r="O274" s="194"/>
      <c r="P274" s="193"/>
      <c r="Q274" s="140"/>
      <c r="R274" s="10"/>
      <c r="S274" s="10"/>
      <c r="T274" s="10"/>
      <c r="U274" s="10"/>
      <c r="V274" s="10"/>
      <c r="W274" s="10"/>
      <c r="X274" s="10"/>
      <c r="Y274" s="10"/>
      <c r="Z274" s="10"/>
      <c r="AA274" s="10"/>
    </row>
    <row r="275" spans="1:27" s="19" customFormat="1" ht="90">
      <c r="A275" s="260">
        <f t="shared" si="4"/>
        <v>274</v>
      </c>
      <c r="B275" s="260" t="s">
        <v>1531</v>
      </c>
      <c r="C275" s="261" t="s">
        <v>736</v>
      </c>
      <c r="D275" s="262" t="s">
        <v>737</v>
      </c>
      <c r="E275" s="263" t="s">
        <v>750</v>
      </c>
      <c r="F275" s="188">
        <v>1</v>
      </c>
      <c r="G275" s="263" t="s">
        <v>751</v>
      </c>
      <c r="H275" s="277" t="s">
        <v>752</v>
      </c>
      <c r="I275" s="263" t="s">
        <v>753</v>
      </c>
      <c r="J275" s="260">
        <v>2</v>
      </c>
      <c r="K275" s="260" t="s">
        <v>767</v>
      </c>
      <c r="L275" s="261" t="s">
        <v>1206</v>
      </c>
      <c r="M275" s="284" t="s">
        <v>1207</v>
      </c>
      <c r="N275" s="193"/>
      <c r="O275" s="194"/>
      <c r="P275" s="193"/>
      <c r="Q275" s="140"/>
      <c r="R275" s="10"/>
      <c r="S275" s="10"/>
      <c r="T275" s="10"/>
      <c r="U275" s="10"/>
      <c r="V275" s="10"/>
      <c r="W275" s="10"/>
      <c r="X275" s="10"/>
      <c r="Y275" s="10"/>
      <c r="Z275" s="10"/>
      <c r="AA275" s="10"/>
    </row>
    <row r="276" spans="1:27" s="36" customFormat="1" ht="105">
      <c r="A276" s="102">
        <f t="shared" si="4"/>
        <v>275</v>
      </c>
      <c r="B276" s="102" t="s">
        <v>1533</v>
      </c>
      <c r="C276" s="169" t="s">
        <v>1054</v>
      </c>
      <c r="D276" s="169" t="s">
        <v>1055</v>
      </c>
      <c r="E276" s="126" t="s">
        <v>1056</v>
      </c>
      <c r="F276" s="171">
        <v>1</v>
      </c>
      <c r="G276" s="126" t="s">
        <v>1057</v>
      </c>
      <c r="H276" s="135" t="s">
        <v>1058</v>
      </c>
      <c r="I276" s="126" t="s">
        <v>1059</v>
      </c>
      <c r="J276" s="102">
        <v>1</v>
      </c>
      <c r="K276" s="151" t="s">
        <v>22</v>
      </c>
      <c r="L276" s="126" t="s">
        <v>1060</v>
      </c>
      <c r="M276" s="134">
        <v>2005210223</v>
      </c>
      <c r="N276" s="126" t="s">
        <v>1044</v>
      </c>
      <c r="O276" s="134" t="s">
        <v>1044</v>
      </c>
      <c r="P276" s="126" t="s">
        <v>1061</v>
      </c>
      <c r="Q276" s="139"/>
      <c r="R276" s="30"/>
      <c r="S276" s="30"/>
      <c r="T276" s="30"/>
      <c r="U276" s="30"/>
      <c r="V276" s="30"/>
      <c r="W276" s="30"/>
      <c r="X276" s="30"/>
      <c r="Y276" s="30"/>
      <c r="Z276" s="30"/>
      <c r="AA276" s="30"/>
    </row>
    <row r="277" spans="1:27" s="36" customFormat="1" ht="135">
      <c r="A277" s="102">
        <f t="shared" si="4"/>
        <v>276</v>
      </c>
      <c r="B277" s="102" t="s">
        <v>1534</v>
      </c>
      <c r="C277" s="169" t="s">
        <v>1054</v>
      </c>
      <c r="D277" s="169" t="s">
        <v>1055</v>
      </c>
      <c r="E277" s="133" t="s">
        <v>1062</v>
      </c>
      <c r="F277" s="171">
        <v>1</v>
      </c>
      <c r="G277" s="133" t="s">
        <v>1063</v>
      </c>
      <c r="H277" s="132" t="s">
        <v>1064</v>
      </c>
      <c r="I277" s="133" t="s">
        <v>1059</v>
      </c>
      <c r="J277" s="102">
        <v>1</v>
      </c>
      <c r="K277" s="151" t="s">
        <v>22</v>
      </c>
      <c r="L277" s="133" t="s">
        <v>1065</v>
      </c>
      <c r="M277" s="125">
        <v>2005217994</v>
      </c>
      <c r="N277" s="133" t="s">
        <v>1044</v>
      </c>
      <c r="O277" s="125" t="s">
        <v>1044</v>
      </c>
      <c r="P277" s="133" t="s">
        <v>1061</v>
      </c>
      <c r="Q277" s="139"/>
      <c r="R277" s="30"/>
      <c r="S277" s="30"/>
      <c r="T277" s="30"/>
      <c r="U277" s="30"/>
      <c r="V277" s="30"/>
      <c r="W277" s="30"/>
      <c r="X277" s="30"/>
      <c r="Y277" s="30"/>
      <c r="Z277" s="30"/>
      <c r="AA277" s="30"/>
    </row>
    <row r="278" spans="1:27" s="36" customFormat="1" ht="180">
      <c r="A278" s="102">
        <f t="shared" si="4"/>
        <v>277</v>
      </c>
      <c r="B278" s="102" t="s">
        <v>1337</v>
      </c>
      <c r="C278" s="169" t="s">
        <v>1054</v>
      </c>
      <c r="D278" s="169" t="s">
        <v>1055</v>
      </c>
      <c r="E278" s="126" t="s">
        <v>1066</v>
      </c>
      <c r="F278" s="171">
        <v>2</v>
      </c>
      <c r="G278" s="126" t="s">
        <v>1067</v>
      </c>
      <c r="H278" s="135" t="s">
        <v>1068</v>
      </c>
      <c r="I278" s="126" t="s">
        <v>1069</v>
      </c>
      <c r="J278" s="102">
        <v>2</v>
      </c>
      <c r="K278" s="151" t="s">
        <v>22</v>
      </c>
      <c r="L278" s="126" t="s">
        <v>1070</v>
      </c>
      <c r="M278" s="134">
        <v>2005218074</v>
      </c>
      <c r="N278" s="126" t="s">
        <v>1071</v>
      </c>
      <c r="O278" s="134">
        <v>2005218142</v>
      </c>
      <c r="P278" s="126" t="s">
        <v>1061</v>
      </c>
      <c r="Q278" s="139"/>
      <c r="R278" s="30"/>
      <c r="S278" s="30"/>
      <c r="T278" s="30"/>
      <c r="U278" s="30"/>
      <c r="V278" s="30"/>
      <c r="W278" s="30"/>
      <c r="X278" s="30"/>
      <c r="Y278" s="30"/>
      <c r="Z278" s="30"/>
      <c r="AA278" s="30"/>
    </row>
    <row r="279" spans="1:27" s="36" customFormat="1" ht="330">
      <c r="A279" s="102">
        <f t="shared" si="4"/>
        <v>278</v>
      </c>
      <c r="B279" s="102" t="s">
        <v>1338</v>
      </c>
      <c r="C279" s="169" t="s">
        <v>1054</v>
      </c>
      <c r="D279" s="169" t="s">
        <v>1055</v>
      </c>
      <c r="E279" s="133" t="s">
        <v>1072</v>
      </c>
      <c r="F279" s="171">
        <v>2</v>
      </c>
      <c r="G279" s="133" t="s">
        <v>1073</v>
      </c>
      <c r="H279" s="132" t="s">
        <v>1074</v>
      </c>
      <c r="I279" s="133" t="s">
        <v>1075</v>
      </c>
      <c r="J279" s="102">
        <v>2</v>
      </c>
      <c r="K279" s="151" t="s">
        <v>22</v>
      </c>
      <c r="L279" s="133" t="s">
        <v>1076</v>
      </c>
      <c r="M279" s="125">
        <v>2005217909</v>
      </c>
      <c r="N279" s="133" t="s">
        <v>1077</v>
      </c>
      <c r="O279" s="125">
        <v>2005217917</v>
      </c>
      <c r="P279" s="133" t="s">
        <v>1061</v>
      </c>
      <c r="Q279" s="139"/>
      <c r="R279" s="30"/>
      <c r="S279" s="30"/>
      <c r="T279" s="30"/>
      <c r="U279" s="30"/>
      <c r="V279" s="30"/>
      <c r="W279" s="30"/>
      <c r="X279" s="30"/>
      <c r="Y279" s="30"/>
      <c r="Z279" s="30"/>
      <c r="AA279" s="30"/>
    </row>
    <row r="280" spans="1:27" s="36" customFormat="1" ht="180">
      <c r="A280" s="102">
        <f t="shared" si="4"/>
        <v>279</v>
      </c>
      <c r="B280" s="102" t="s">
        <v>1339</v>
      </c>
      <c r="C280" s="169" t="s">
        <v>1054</v>
      </c>
      <c r="D280" s="169" t="s">
        <v>1055</v>
      </c>
      <c r="E280" s="126" t="s">
        <v>1078</v>
      </c>
      <c r="F280" s="171">
        <v>2</v>
      </c>
      <c r="G280" s="126" t="s">
        <v>1811</v>
      </c>
      <c r="H280" s="135" t="s">
        <v>1091</v>
      </c>
      <c r="I280" s="126" t="s">
        <v>1079</v>
      </c>
      <c r="J280" s="102">
        <v>2</v>
      </c>
      <c r="K280" s="151" t="s">
        <v>22</v>
      </c>
      <c r="L280" s="126" t="s">
        <v>1080</v>
      </c>
      <c r="M280" s="134">
        <v>2005211143</v>
      </c>
      <c r="N280" s="126" t="s">
        <v>1081</v>
      </c>
      <c r="O280" s="134">
        <v>2005218116</v>
      </c>
      <c r="P280" s="126" t="s">
        <v>1044</v>
      </c>
      <c r="Q280" s="139"/>
      <c r="R280" s="30"/>
      <c r="S280" s="30"/>
      <c r="T280" s="30"/>
      <c r="U280" s="30"/>
      <c r="V280" s="30"/>
      <c r="W280" s="30"/>
      <c r="X280" s="30"/>
      <c r="Y280" s="30"/>
      <c r="Z280" s="30"/>
      <c r="AA280" s="30"/>
    </row>
    <row r="281" spans="1:27" s="31" customFormat="1" ht="300">
      <c r="A281" s="171">
        <f t="shared" si="4"/>
        <v>280</v>
      </c>
      <c r="B281" s="171" t="s">
        <v>1532</v>
      </c>
      <c r="C281" s="172" t="s">
        <v>1054</v>
      </c>
      <c r="D281" s="172" t="s">
        <v>1055</v>
      </c>
      <c r="E281" s="172" t="s">
        <v>1082</v>
      </c>
      <c r="F281" s="171">
        <v>1</v>
      </c>
      <c r="G281" s="172" t="s">
        <v>1083</v>
      </c>
      <c r="H281" s="172" t="s">
        <v>1084</v>
      </c>
      <c r="I281" s="172" t="s">
        <v>1085</v>
      </c>
      <c r="J281" s="171">
        <v>2</v>
      </c>
      <c r="K281" s="171" t="s">
        <v>22</v>
      </c>
      <c r="L281" s="172" t="s">
        <v>1086</v>
      </c>
      <c r="M281" s="171">
        <v>2005210015</v>
      </c>
      <c r="N281" s="172" t="s">
        <v>1087</v>
      </c>
      <c r="O281" s="171">
        <v>2005210046</v>
      </c>
      <c r="P281" s="172" t="s">
        <v>1061</v>
      </c>
      <c r="Q281" s="137"/>
    </row>
    <row r="282" spans="1:27" s="36" customFormat="1" ht="90">
      <c r="A282" s="39">
        <f t="shared" si="4"/>
        <v>281</v>
      </c>
      <c r="B282" s="39" t="s">
        <v>1577</v>
      </c>
      <c r="C282" s="52" t="s">
        <v>1579</v>
      </c>
      <c r="D282" s="70" t="s">
        <v>1580</v>
      </c>
      <c r="E282" s="32" t="s">
        <v>1581</v>
      </c>
      <c r="F282" s="40">
        <v>1</v>
      </c>
      <c r="G282" s="32" t="s">
        <v>1583</v>
      </c>
      <c r="H282" s="41" t="s">
        <v>1585</v>
      </c>
      <c r="I282" s="32" t="s">
        <v>1587</v>
      </c>
      <c r="J282" s="39">
        <v>2</v>
      </c>
      <c r="K282" s="42" t="s">
        <v>22</v>
      </c>
      <c r="L282" s="52" t="s">
        <v>1589</v>
      </c>
      <c r="M282" s="39">
        <v>2005217881</v>
      </c>
      <c r="N282" s="52" t="s">
        <v>1590</v>
      </c>
      <c r="O282" s="39">
        <v>2005217943</v>
      </c>
      <c r="P282" s="52" t="s">
        <v>1061</v>
      </c>
      <c r="Q282" s="42"/>
      <c r="R282" s="30"/>
      <c r="S282" s="30"/>
      <c r="T282" s="30"/>
      <c r="U282" s="30"/>
      <c r="V282" s="30"/>
      <c r="W282" s="30"/>
      <c r="X282" s="30"/>
      <c r="Y282" s="30"/>
      <c r="Z282" s="30"/>
      <c r="AA282" s="30"/>
    </row>
    <row r="283" spans="1:27" s="36" customFormat="1" ht="90">
      <c r="A283" s="39">
        <f t="shared" si="4"/>
        <v>282</v>
      </c>
      <c r="B283" s="39" t="s">
        <v>1578</v>
      </c>
      <c r="C283" s="52" t="s">
        <v>1579</v>
      </c>
      <c r="D283" s="70" t="s">
        <v>1580</v>
      </c>
      <c r="E283" s="32" t="s">
        <v>1582</v>
      </c>
      <c r="F283" s="40">
        <v>1</v>
      </c>
      <c r="G283" s="32" t="s">
        <v>1584</v>
      </c>
      <c r="H283" s="41" t="s">
        <v>1586</v>
      </c>
      <c r="I283" s="32" t="s">
        <v>1588</v>
      </c>
      <c r="J283" s="39">
        <v>2</v>
      </c>
      <c r="K283" s="42" t="s">
        <v>22</v>
      </c>
      <c r="L283" s="52" t="s">
        <v>1591</v>
      </c>
      <c r="M283" s="39">
        <v>2005217974</v>
      </c>
      <c r="N283" s="52" t="s">
        <v>1592</v>
      </c>
      <c r="O283" s="39">
        <v>2005218022</v>
      </c>
      <c r="P283" s="52" t="s">
        <v>1061</v>
      </c>
      <c r="Q283" s="42"/>
      <c r="R283" s="30"/>
      <c r="S283" s="30"/>
      <c r="T283" s="30"/>
      <c r="U283" s="30"/>
      <c r="V283" s="30"/>
      <c r="W283" s="30"/>
      <c r="X283" s="30"/>
      <c r="Y283" s="30"/>
      <c r="Z283" s="30"/>
      <c r="AA283" s="30"/>
    </row>
    <row r="284" spans="1:27" s="36" customFormat="1" ht="165">
      <c r="A284" s="44">
        <f t="shared" si="4"/>
        <v>283</v>
      </c>
      <c r="B284" s="44" t="s">
        <v>1644</v>
      </c>
      <c r="C284" s="56" t="s">
        <v>1646</v>
      </c>
      <c r="D284" s="84" t="s">
        <v>1647</v>
      </c>
      <c r="E284" s="61" t="s">
        <v>1648</v>
      </c>
      <c r="F284" s="43">
        <v>2</v>
      </c>
      <c r="G284" s="61" t="s">
        <v>1649</v>
      </c>
      <c r="H284" s="62" t="s">
        <v>1650</v>
      </c>
      <c r="I284" s="61" t="s">
        <v>1651</v>
      </c>
      <c r="J284" s="44">
        <v>2</v>
      </c>
      <c r="K284" s="44" t="s">
        <v>22</v>
      </c>
      <c r="L284" s="71" t="s">
        <v>1652</v>
      </c>
      <c r="M284" s="44">
        <v>2035210033</v>
      </c>
      <c r="N284" s="71" t="s">
        <v>1653</v>
      </c>
      <c r="O284" s="44">
        <v>2035218588</v>
      </c>
      <c r="P284" s="56"/>
      <c r="Q284" s="63"/>
      <c r="R284" s="30"/>
      <c r="S284" s="30"/>
      <c r="T284" s="30"/>
      <c r="U284" s="30"/>
      <c r="V284" s="30"/>
      <c r="W284" s="30"/>
      <c r="X284" s="30"/>
      <c r="Y284" s="30"/>
      <c r="Z284" s="30"/>
      <c r="AA284" s="30"/>
    </row>
    <row r="285" spans="1:27" s="36" customFormat="1" ht="120">
      <c r="A285" s="44">
        <f t="shared" si="4"/>
        <v>284</v>
      </c>
      <c r="B285" s="44" t="s">
        <v>1645</v>
      </c>
      <c r="C285" s="56" t="s">
        <v>1646</v>
      </c>
      <c r="D285" s="84" t="s">
        <v>1647</v>
      </c>
      <c r="E285" s="64" t="s">
        <v>1654</v>
      </c>
      <c r="F285" s="69">
        <v>1</v>
      </c>
      <c r="G285" s="61" t="s">
        <v>1655</v>
      </c>
      <c r="H285" s="62" t="s">
        <v>1656</v>
      </c>
      <c r="I285" s="64" t="s">
        <v>1657</v>
      </c>
      <c r="J285" s="44">
        <v>2</v>
      </c>
      <c r="K285" s="44" t="s">
        <v>22</v>
      </c>
      <c r="L285" s="71" t="s">
        <v>1658</v>
      </c>
      <c r="M285" s="44">
        <v>2006210111</v>
      </c>
      <c r="N285" s="71" t="s">
        <v>1659</v>
      </c>
      <c r="O285" s="44">
        <v>2006218170</v>
      </c>
      <c r="P285" s="56"/>
      <c r="Q285" s="63"/>
      <c r="R285" s="30"/>
      <c r="S285" s="30"/>
      <c r="T285" s="30"/>
      <c r="U285" s="30"/>
      <c r="V285" s="30"/>
      <c r="W285" s="30"/>
      <c r="X285" s="30"/>
      <c r="Y285" s="30"/>
      <c r="Z285" s="30"/>
      <c r="AA285" s="30"/>
    </row>
    <row r="286" spans="1:27" s="36" customFormat="1" ht="165">
      <c r="A286" s="44">
        <f t="shared" si="4"/>
        <v>285</v>
      </c>
      <c r="B286" s="44" t="s">
        <v>1681</v>
      </c>
      <c r="C286" s="56" t="s">
        <v>1646</v>
      </c>
      <c r="D286" s="84" t="s">
        <v>1647</v>
      </c>
      <c r="E286" s="61" t="s">
        <v>1660</v>
      </c>
      <c r="F286" s="43">
        <v>2</v>
      </c>
      <c r="G286" s="61" t="s">
        <v>1661</v>
      </c>
      <c r="H286" s="62" t="s">
        <v>1650</v>
      </c>
      <c r="I286" s="61" t="s">
        <v>1662</v>
      </c>
      <c r="J286" s="44">
        <v>2</v>
      </c>
      <c r="K286" s="44" t="s">
        <v>22</v>
      </c>
      <c r="L286" s="71" t="s">
        <v>1663</v>
      </c>
      <c r="M286" s="44">
        <v>2006210072</v>
      </c>
      <c r="N286" s="71" t="s">
        <v>1664</v>
      </c>
      <c r="O286" s="44">
        <v>2006200008</v>
      </c>
      <c r="P286" s="56"/>
      <c r="Q286" s="63"/>
      <c r="R286" s="30"/>
      <c r="S286" s="30"/>
      <c r="T286" s="30"/>
      <c r="U286" s="30"/>
      <c r="V286" s="30"/>
      <c r="W286" s="30"/>
      <c r="X286" s="30"/>
      <c r="Y286" s="30"/>
      <c r="Z286" s="30"/>
      <c r="AA286" s="30"/>
    </row>
    <row r="287" spans="1:27" s="36" customFormat="1" ht="165">
      <c r="A287" s="44">
        <f t="shared" si="4"/>
        <v>286</v>
      </c>
      <c r="B287" s="44" t="s">
        <v>1682</v>
      </c>
      <c r="C287" s="56" t="s">
        <v>1646</v>
      </c>
      <c r="D287" s="84" t="s">
        <v>1647</v>
      </c>
      <c r="E287" s="64" t="s">
        <v>1665</v>
      </c>
      <c r="F287" s="69">
        <v>2</v>
      </c>
      <c r="G287" s="61" t="s">
        <v>1666</v>
      </c>
      <c r="H287" s="62" t="s">
        <v>1650</v>
      </c>
      <c r="I287" s="61" t="s">
        <v>1667</v>
      </c>
      <c r="J287" s="44">
        <v>2</v>
      </c>
      <c r="K287" s="44" t="s">
        <v>22</v>
      </c>
      <c r="L287" s="71" t="s">
        <v>1668</v>
      </c>
      <c r="M287" s="44">
        <v>2006210462</v>
      </c>
      <c r="N287" s="71" t="s">
        <v>1669</v>
      </c>
      <c r="O287" s="44">
        <v>2035211236</v>
      </c>
      <c r="P287" s="56"/>
      <c r="Q287" s="63"/>
      <c r="R287" s="30"/>
      <c r="S287" s="30"/>
      <c r="T287" s="30"/>
      <c r="U287" s="30"/>
      <c r="V287" s="30"/>
      <c r="W287" s="30"/>
      <c r="X287" s="30"/>
      <c r="Y287" s="30"/>
      <c r="Z287" s="30"/>
      <c r="AA287" s="30"/>
    </row>
    <row r="288" spans="1:27" ht="120">
      <c r="A288" s="202">
        <f t="shared" si="4"/>
        <v>287</v>
      </c>
      <c r="B288" s="44" t="s">
        <v>1684</v>
      </c>
      <c r="C288" s="56" t="s">
        <v>1646</v>
      </c>
      <c r="D288" s="84" t="s">
        <v>1647</v>
      </c>
      <c r="E288" s="64" t="s">
        <v>1670</v>
      </c>
      <c r="F288" s="69">
        <v>1</v>
      </c>
      <c r="G288" s="61" t="s">
        <v>1671</v>
      </c>
      <c r="H288" s="62" t="s">
        <v>1672</v>
      </c>
      <c r="I288" s="64" t="s">
        <v>1673</v>
      </c>
      <c r="J288" s="44">
        <v>2</v>
      </c>
      <c r="K288" s="44" t="s">
        <v>22</v>
      </c>
      <c r="L288" s="71" t="s">
        <v>1674</v>
      </c>
      <c r="M288" s="44">
        <v>2035218589</v>
      </c>
      <c r="N288" s="71" t="s">
        <v>1675</v>
      </c>
      <c r="O288" s="44">
        <v>2006210309</v>
      </c>
      <c r="P288" s="203"/>
      <c r="Q288" s="204"/>
      <c r="R288" s="25"/>
      <c r="S288" s="25"/>
      <c r="T288" s="25"/>
      <c r="U288" s="25"/>
      <c r="V288" s="25"/>
      <c r="W288" s="25"/>
      <c r="X288" s="25"/>
      <c r="Y288" s="25"/>
      <c r="Z288" s="25"/>
      <c r="AA288" s="25"/>
    </row>
    <row r="289" spans="1:27" ht="165">
      <c r="A289" s="202">
        <f t="shared" si="4"/>
        <v>288</v>
      </c>
      <c r="B289" s="202" t="s">
        <v>1683</v>
      </c>
      <c r="C289" s="56" t="s">
        <v>1646</v>
      </c>
      <c r="D289" s="84" t="s">
        <v>1647</v>
      </c>
      <c r="E289" s="64" t="s">
        <v>1676</v>
      </c>
      <c r="F289" s="69">
        <v>2</v>
      </c>
      <c r="G289" s="61" t="s">
        <v>1677</v>
      </c>
      <c r="H289" s="62" t="s">
        <v>1650</v>
      </c>
      <c r="I289" s="61" t="s">
        <v>1678</v>
      </c>
      <c r="J289" s="44">
        <v>2</v>
      </c>
      <c r="K289" s="44" t="s">
        <v>22</v>
      </c>
      <c r="L289" s="71" t="s">
        <v>1679</v>
      </c>
      <c r="M289" s="44">
        <v>2006210092</v>
      </c>
      <c r="N289" s="71" t="s">
        <v>1680</v>
      </c>
      <c r="O289" s="44">
        <v>2006218143</v>
      </c>
      <c r="P289" s="203"/>
      <c r="Q289" s="204"/>
      <c r="R289" s="25"/>
      <c r="S289" s="25"/>
      <c r="T289" s="25"/>
      <c r="U289" s="25"/>
      <c r="V289" s="25"/>
      <c r="W289" s="25"/>
      <c r="X289" s="25"/>
      <c r="Y289" s="25"/>
      <c r="Z289" s="25"/>
      <c r="AA289" s="25"/>
    </row>
    <row r="290" spans="1:27" ht="165">
      <c r="A290" s="199">
        <f t="shared" si="4"/>
        <v>289</v>
      </c>
      <c r="B290" s="199" t="s">
        <v>1685</v>
      </c>
      <c r="C290" s="205" t="s">
        <v>1689</v>
      </c>
      <c r="D290" s="58" t="s">
        <v>1690</v>
      </c>
      <c r="E290" s="59" t="s">
        <v>1704</v>
      </c>
      <c r="F290" s="67">
        <v>2</v>
      </c>
      <c r="G290" s="59" t="s">
        <v>1691</v>
      </c>
      <c r="H290" s="60" t="s">
        <v>688</v>
      </c>
      <c r="I290" s="59" t="s">
        <v>1692</v>
      </c>
      <c r="J290" s="39">
        <v>2</v>
      </c>
      <c r="K290" s="67" t="s">
        <v>22</v>
      </c>
      <c r="L290" s="58" t="s">
        <v>1693</v>
      </c>
      <c r="M290" s="67">
        <v>2006210463</v>
      </c>
      <c r="N290" s="52" t="s">
        <v>1694</v>
      </c>
      <c r="O290" s="39">
        <v>2035210408</v>
      </c>
      <c r="P290" s="200"/>
      <c r="Q290" s="201"/>
      <c r="R290" s="25"/>
      <c r="S290" s="25"/>
      <c r="T290" s="25"/>
      <c r="U290" s="25"/>
      <c r="V290" s="25"/>
      <c r="W290" s="25"/>
      <c r="X290" s="25"/>
      <c r="Y290" s="25"/>
      <c r="Z290" s="25"/>
      <c r="AA290" s="25"/>
    </row>
    <row r="291" spans="1:27" ht="165">
      <c r="A291" s="199">
        <f t="shared" si="4"/>
        <v>290</v>
      </c>
      <c r="B291" s="199" t="s">
        <v>1686</v>
      </c>
      <c r="C291" s="205" t="s">
        <v>1689</v>
      </c>
      <c r="D291" s="58" t="s">
        <v>1690</v>
      </c>
      <c r="E291" s="59" t="s">
        <v>1705</v>
      </c>
      <c r="F291" s="67">
        <v>2</v>
      </c>
      <c r="G291" s="59" t="s">
        <v>1691</v>
      </c>
      <c r="H291" s="60" t="s">
        <v>688</v>
      </c>
      <c r="I291" s="59" t="s">
        <v>1695</v>
      </c>
      <c r="J291" s="39">
        <v>2</v>
      </c>
      <c r="K291" s="67" t="s">
        <v>22</v>
      </c>
      <c r="L291" s="58" t="s">
        <v>1696</v>
      </c>
      <c r="M291" s="67">
        <v>2006211009</v>
      </c>
      <c r="N291" s="52" t="s">
        <v>1697</v>
      </c>
      <c r="O291" s="39">
        <v>2035210667</v>
      </c>
      <c r="P291" s="200"/>
      <c r="Q291" s="201"/>
      <c r="R291" s="25"/>
      <c r="S291" s="25"/>
      <c r="T291" s="25"/>
      <c r="U291" s="25"/>
      <c r="V291" s="25"/>
      <c r="W291" s="25"/>
      <c r="X291" s="25"/>
      <c r="Y291" s="25"/>
      <c r="Z291" s="25"/>
      <c r="AA291" s="25"/>
    </row>
    <row r="292" spans="1:27" ht="165">
      <c r="A292" s="199">
        <f t="shared" si="4"/>
        <v>291</v>
      </c>
      <c r="B292" s="199" t="s">
        <v>1687</v>
      </c>
      <c r="C292" s="205" t="s">
        <v>1689</v>
      </c>
      <c r="D292" s="58" t="s">
        <v>1690</v>
      </c>
      <c r="E292" s="32" t="s">
        <v>1706</v>
      </c>
      <c r="F292" s="40">
        <v>2</v>
      </c>
      <c r="G292" s="59" t="s">
        <v>1783</v>
      </c>
      <c r="H292" s="60" t="s">
        <v>688</v>
      </c>
      <c r="I292" s="59" t="s">
        <v>1698</v>
      </c>
      <c r="J292" s="39">
        <v>2</v>
      </c>
      <c r="K292" s="67" t="s">
        <v>22</v>
      </c>
      <c r="L292" s="52" t="s">
        <v>1699</v>
      </c>
      <c r="M292" s="39">
        <v>2006210031</v>
      </c>
      <c r="N292" s="52" t="s">
        <v>1700</v>
      </c>
      <c r="O292" s="39">
        <v>20062100466</v>
      </c>
      <c r="P292" s="200"/>
      <c r="Q292" s="201"/>
      <c r="R292" s="25"/>
      <c r="S292" s="25"/>
      <c r="T292" s="25"/>
      <c r="U292" s="25"/>
      <c r="V292" s="25"/>
      <c r="W292" s="25"/>
      <c r="X292" s="25"/>
      <c r="Y292" s="25"/>
      <c r="Z292" s="25"/>
      <c r="AA292" s="25"/>
    </row>
    <row r="293" spans="1:27" ht="165">
      <c r="A293" s="206">
        <f t="shared" si="4"/>
        <v>292</v>
      </c>
      <c r="B293" s="206" t="s">
        <v>1688</v>
      </c>
      <c r="C293" s="207" t="s">
        <v>1689</v>
      </c>
      <c r="D293" s="208" t="s">
        <v>1690</v>
      </c>
      <c r="E293" s="209" t="s">
        <v>1707</v>
      </c>
      <c r="F293" s="210">
        <v>2</v>
      </c>
      <c r="G293" s="211" t="s">
        <v>1783</v>
      </c>
      <c r="H293" s="212" t="s">
        <v>688</v>
      </c>
      <c r="I293" s="211" t="s">
        <v>1701</v>
      </c>
      <c r="J293" s="213">
        <v>2</v>
      </c>
      <c r="K293" s="214" t="s">
        <v>22</v>
      </c>
      <c r="L293" s="215" t="s">
        <v>1702</v>
      </c>
      <c r="M293" s="213">
        <v>2006210112</v>
      </c>
      <c r="N293" s="215" t="s">
        <v>1703</v>
      </c>
      <c r="O293" s="213">
        <v>2006210045</v>
      </c>
      <c r="P293" s="200"/>
      <c r="Q293" s="201"/>
      <c r="R293" s="25"/>
      <c r="S293" s="25"/>
      <c r="T293" s="25"/>
      <c r="U293" s="25"/>
      <c r="V293" s="25"/>
      <c r="W293" s="25"/>
      <c r="X293" s="25"/>
      <c r="Y293" s="25"/>
      <c r="Z293" s="25"/>
      <c r="AA293" s="25"/>
    </row>
    <row r="294" spans="1:27" s="19" customFormat="1" ht="127.5">
      <c r="A294" s="202">
        <f t="shared" si="4"/>
        <v>293</v>
      </c>
      <c r="B294" s="202" t="s">
        <v>1724</v>
      </c>
      <c r="C294" s="216" t="s">
        <v>1729</v>
      </c>
      <c r="D294" s="216" t="s">
        <v>1730</v>
      </c>
      <c r="E294" s="218" t="s">
        <v>1731</v>
      </c>
      <c r="F294" s="217">
        <v>2</v>
      </c>
      <c r="G294" s="218" t="s">
        <v>1736</v>
      </c>
      <c r="H294" s="218" t="s">
        <v>1737</v>
      </c>
      <c r="I294" s="218" t="s">
        <v>1738</v>
      </c>
      <c r="J294" s="219">
        <v>2</v>
      </c>
      <c r="K294" s="219" t="s">
        <v>22</v>
      </c>
      <c r="L294" s="218" t="s">
        <v>1739</v>
      </c>
      <c r="M294" s="219">
        <v>2006210089</v>
      </c>
      <c r="N294" s="218" t="s">
        <v>1740</v>
      </c>
      <c r="O294" s="219">
        <v>2006210099</v>
      </c>
      <c r="P294" s="216"/>
      <c r="Q294" s="204"/>
      <c r="R294" s="10"/>
      <c r="S294" s="10"/>
      <c r="T294" s="10"/>
      <c r="U294" s="10"/>
      <c r="V294" s="10"/>
      <c r="W294" s="10"/>
      <c r="X294" s="10"/>
      <c r="Y294" s="10"/>
      <c r="Z294" s="10"/>
      <c r="AA294" s="10"/>
    </row>
    <row r="295" spans="1:27" ht="127.5">
      <c r="A295" s="202">
        <f t="shared" si="4"/>
        <v>294</v>
      </c>
      <c r="B295" s="202" t="s">
        <v>1725</v>
      </c>
      <c r="C295" s="216" t="s">
        <v>1729</v>
      </c>
      <c r="D295" s="216" t="s">
        <v>1730</v>
      </c>
      <c r="E295" s="218" t="s">
        <v>1732</v>
      </c>
      <c r="F295" s="217">
        <v>2</v>
      </c>
      <c r="G295" s="218" t="s">
        <v>1741</v>
      </c>
      <c r="H295" s="218" t="s">
        <v>1742</v>
      </c>
      <c r="I295" s="218" t="s">
        <v>1743</v>
      </c>
      <c r="J295" s="219">
        <v>2</v>
      </c>
      <c r="K295" s="219" t="s">
        <v>22</v>
      </c>
      <c r="L295" s="218" t="s">
        <v>1781</v>
      </c>
      <c r="M295" s="219">
        <v>2006210475</v>
      </c>
      <c r="N295" s="218" t="s">
        <v>1744</v>
      </c>
      <c r="O295" s="219">
        <v>2006210023</v>
      </c>
      <c r="P295" s="203"/>
      <c r="Q295" s="204"/>
      <c r="R295" s="25"/>
      <c r="S295" s="25"/>
      <c r="T295" s="25"/>
      <c r="U295" s="25"/>
      <c r="V295" s="25"/>
      <c r="W295" s="25"/>
      <c r="X295" s="25"/>
      <c r="Y295" s="25"/>
      <c r="Z295" s="25"/>
      <c r="AA295" s="25"/>
    </row>
    <row r="296" spans="1:27" s="19" customFormat="1" ht="78.75">
      <c r="A296" s="202">
        <f t="shared" si="4"/>
        <v>295</v>
      </c>
      <c r="B296" s="202" t="s">
        <v>1726</v>
      </c>
      <c r="C296" s="216" t="s">
        <v>1729</v>
      </c>
      <c r="D296" s="216" t="s">
        <v>1730</v>
      </c>
      <c r="E296" s="218" t="s">
        <v>1735</v>
      </c>
      <c r="F296" s="217">
        <v>1</v>
      </c>
      <c r="G296" s="218" t="s">
        <v>1745</v>
      </c>
      <c r="H296" s="218" t="s">
        <v>1746</v>
      </c>
      <c r="I296" s="218" t="s">
        <v>1747</v>
      </c>
      <c r="J296" s="219">
        <v>2</v>
      </c>
      <c r="K296" s="219" t="s">
        <v>22</v>
      </c>
      <c r="L296" s="218" t="s">
        <v>1748</v>
      </c>
      <c r="M296" s="219">
        <v>2005218110</v>
      </c>
      <c r="N296" s="218" t="s">
        <v>1749</v>
      </c>
      <c r="O296" s="219">
        <v>2005217924</v>
      </c>
      <c r="P296" s="216"/>
      <c r="Q296" s="204"/>
      <c r="R296" s="10"/>
      <c r="S296" s="10"/>
      <c r="T296" s="10"/>
      <c r="U296" s="10"/>
      <c r="V296" s="10"/>
      <c r="W296" s="10"/>
      <c r="X296" s="10"/>
      <c r="Y296" s="10"/>
      <c r="Z296" s="10"/>
      <c r="AA296" s="10"/>
    </row>
    <row r="297" spans="1:27" s="19" customFormat="1" ht="89.25">
      <c r="A297" s="202">
        <f t="shared" si="4"/>
        <v>296</v>
      </c>
      <c r="B297" s="202" t="s">
        <v>1727</v>
      </c>
      <c r="C297" s="216" t="s">
        <v>1729</v>
      </c>
      <c r="D297" s="216" t="s">
        <v>1730</v>
      </c>
      <c r="E297" s="218" t="s">
        <v>1733</v>
      </c>
      <c r="F297" s="217">
        <v>1</v>
      </c>
      <c r="G297" s="218" t="s">
        <v>1750</v>
      </c>
      <c r="H297" s="218" t="s">
        <v>1751</v>
      </c>
      <c r="I297" s="218" t="s">
        <v>1751</v>
      </c>
      <c r="J297" s="219">
        <v>2</v>
      </c>
      <c r="K297" s="219" t="s">
        <v>22</v>
      </c>
      <c r="L297" s="218" t="s">
        <v>1752</v>
      </c>
      <c r="M297" s="219">
        <v>2005210482</v>
      </c>
      <c r="N297" s="218" t="s">
        <v>1753</v>
      </c>
      <c r="O297" s="219">
        <v>2005210631</v>
      </c>
      <c r="P297" s="216"/>
      <c r="Q297" s="204"/>
      <c r="R297" s="10"/>
      <c r="S297" s="10"/>
      <c r="T297" s="10"/>
      <c r="U297" s="10"/>
      <c r="V297" s="10"/>
      <c r="W297" s="10"/>
      <c r="X297" s="10"/>
      <c r="Y297" s="10"/>
      <c r="Z297" s="10"/>
      <c r="AA297" s="10"/>
    </row>
    <row r="298" spans="1:27" s="19" customFormat="1" ht="76.5">
      <c r="A298" s="202">
        <f t="shared" si="4"/>
        <v>297</v>
      </c>
      <c r="B298" s="202" t="s">
        <v>1728</v>
      </c>
      <c r="C298" s="216" t="s">
        <v>1729</v>
      </c>
      <c r="D298" s="216" t="s">
        <v>1730</v>
      </c>
      <c r="E298" s="218" t="s">
        <v>1734</v>
      </c>
      <c r="F298" s="217">
        <v>1</v>
      </c>
      <c r="G298" s="218" t="s">
        <v>1754</v>
      </c>
      <c r="H298" s="218" t="s">
        <v>1755</v>
      </c>
      <c r="I298" s="218" t="s">
        <v>1756</v>
      </c>
      <c r="J298" s="219">
        <v>1</v>
      </c>
      <c r="K298" s="219" t="s">
        <v>22</v>
      </c>
      <c r="L298" s="218" t="s">
        <v>1757</v>
      </c>
      <c r="M298" s="219">
        <v>2005210497</v>
      </c>
      <c r="N298" s="218"/>
      <c r="O298" s="218"/>
      <c r="P298" s="216"/>
      <c r="Q298" s="204"/>
      <c r="R298" s="10"/>
      <c r="S298" s="10"/>
      <c r="T298" s="10"/>
      <c r="U298" s="10"/>
      <c r="V298" s="10"/>
      <c r="W298" s="10"/>
      <c r="X298" s="10"/>
      <c r="Y298" s="10"/>
      <c r="Z298" s="10"/>
      <c r="AA298" s="10"/>
    </row>
    <row r="299" spans="1:27" ht="39.75" customHeight="1">
      <c r="A299" s="11"/>
      <c r="B299" s="11"/>
      <c r="C299" s="25"/>
      <c r="D299" s="23"/>
      <c r="E299" s="14"/>
      <c r="F299" s="16"/>
      <c r="G299" s="14"/>
      <c r="H299" s="14"/>
      <c r="I299" s="14"/>
      <c r="K299" s="29"/>
      <c r="L299" s="25"/>
      <c r="M299" s="13"/>
      <c r="N299" s="25"/>
      <c r="O299" s="13"/>
      <c r="P299" s="25"/>
      <c r="Q299" s="15"/>
      <c r="R299" s="25"/>
      <c r="S299" s="25"/>
      <c r="T299" s="25"/>
      <c r="U299" s="25"/>
      <c r="V299" s="25"/>
      <c r="W299" s="25"/>
      <c r="X299" s="25"/>
      <c r="Y299" s="25"/>
      <c r="Z299" s="25"/>
      <c r="AA299" s="25"/>
    </row>
    <row r="300" spans="1:27" ht="39.75" customHeight="1">
      <c r="A300" s="11"/>
      <c r="B300" s="11"/>
      <c r="C300" s="25"/>
      <c r="D300" s="23"/>
      <c r="E300" s="14"/>
      <c r="F300" s="16"/>
      <c r="G300" s="14"/>
      <c r="H300" s="14"/>
      <c r="I300" s="14"/>
      <c r="K300" s="29"/>
      <c r="L300" s="25"/>
      <c r="M300" s="13"/>
      <c r="N300" s="25"/>
      <c r="O300" s="13"/>
      <c r="P300" s="25"/>
      <c r="Q300" s="15"/>
      <c r="R300" s="25"/>
      <c r="S300" s="25"/>
      <c r="T300" s="25"/>
      <c r="U300" s="25"/>
      <c r="V300" s="25"/>
      <c r="W300" s="25"/>
      <c r="X300" s="25"/>
      <c r="Y300" s="25"/>
      <c r="Z300" s="25"/>
      <c r="AA300" s="25"/>
    </row>
    <row r="301" spans="1:27" ht="39.75" customHeight="1">
      <c r="A301" s="11"/>
      <c r="B301" s="11"/>
      <c r="C301" s="25"/>
      <c r="D301" s="23"/>
      <c r="E301" s="14"/>
      <c r="F301" s="16"/>
      <c r="G301" s="14"/>
      <c r="H301" s="14"/>
      <c r="I301" s="14"/>
      <c r="K301" s="29"/>
      <c r="L301" s="25"/>
      <c r="M301" s="13"/>
      <c r="N301" s="25"/>
      <c r="O301" s="13"/>
      <c r="P301" s="25"/>
      <c r="Q301" s="15"/>
      <c r="R301" s="25"/>
      <c r="S301" s="25"/>
      <c r="T301" s="25"/>
      <c r="U301" s="25"/>
      <c r="V301" s="25"/>
      <c r="W301" s="25"/>
      <c r="X301" s="25"/>
      <c r="Y301" s="25"/>
      <c r="Z301" s="25"/>
      <c r="AA301" s="25"/>
    </row>
    <row r="302" spans="1:27" ht="39.75" customHeight="1">
      <c r="A302" s="11"/>
      <c r="B302" s="11"/>
      <c r="C302" s="25"/>
      <c r="D302" s="23"/>
      <c r="E302" s="14"/>
      <c r="F302" s="16"/>
      <c r="G302" s="14"/>
      <c r="H302" s="14"/>
      <c r="I302" s="14"/>
      <c r="K302" s="29"/>
      <c r="L302" s="25"/>
      <c r="M302" s="13"/>
      <c r="N302" s="25"/>
      <c r="O302" s="13"/>
      <c r="P302" s="25"/>
      <c r="Q302" s="15"/>
      <c r="R302" s="25"/>
      <c r="S302" s="25"/>
      <c r="T302" s="25"/>
      <c r="U302" s="25"/>
      <c r="V302" s="25"/>
      <c r="W302" s="25"/>
      <c r="X302" s="25"/>
      <c r="Y302" s="25"/>
      <c r="Z302" s="25"/>
      <c r="AA302" s="25"/>
    </row>
    <row r="303" spans="1:27" ht="39.75" customHeight="1">
      <c r="A303" s="11"/>
      <c r="B303" s="11"/>
      <c r="C303" s="25"/>
      <c r="D303" s="23"/>
      <c r="E303" s="14"/>
      <c r="F303" s="16"/>
      <c r="G303" s="14"/>
      <c r="H303" s="14"/>
      <c r="I303" s="14"/>
      <c r="K303" s="29"/>
      <c r="L303" s="25"/>
      <c r="M303" s="13"/>
      <c r="N303" s="25"/>
      <c r="O303" s="13"/>
      <c r="P303" s="25"/>
      <c r="Q303" s="15"/>
      <c r="R303" s="25"/>
      <c r="S303" s="25"/>
      <c r="T303" s="25"/>
      <c r="U303" s="25"/>
      <c r="V303" s="25"/>
      <c r="W303" s="25"/>
      <c r="X303" s="25"/>
      <c r="Y303" s="25"/>
      <c r="Z303" s="25"/>
      <c r="AA303" s="25"/>
    </row>
    <row r="304" spans="1:27" ht="39.75" customHeight="1">
      <c r="A304" s="11"/>
      <c r="B304" s="11"/>
      <c r="C304" s="25"/>
      <c r="D304" s="23"/>
      <c r="E304" s="14"/>
      <c r="F304" s="16"/>
      <c r="G304" s="14"/>
      <c r="H304" s="14"/>
      <c r="I304" s="14"/>
      <c r="K304" s="29"/>
      <c r="L304" s="25"/>
      <c r="M304" s="13"/>
      <c r="N304" s="25"/>
      <c r="O304" s="13"/>
      <c r="P304" s="25"/>
      <c r="Q304" s="15"/>
      <c r="R304" s="25"/>
      <c r="S304" s="25"/>
      <c r="T304" s="25"/>
      <c r="U304" s="25"/>
      <c r="V304" s="25"/>
      <c r="W304" s="25"/>
      <c r="X304" s="25"/>
      <c r="Y304" s="25"/>
      <c r="Z304" s="25"/>
      <c r="AA304" s="25"/>
    </row>
    <row r="305" spans="1:27" ht="39.75" customHeight="1">
      <c r="A305" s="11"/>
      <c r="B305" s="11"/>
      <c r="C305" s="25"/>
      <c r="D305" s="23"/>
      <c r="E305" s="14"/>
      <c r="F305" s="16"/>
      <c r="G305" s="14"/>
      <c r="H305" s="14"/>
      <c r="I305" s="14"/>
      <c r="K305" s="29"/>
      <c r="L305" s="25"/>
      <c r="M305" s="13"/>
      <c r="N305" s="25"/>
      <c r="O305" s="13"/>
      <c r="P305" s="25"/>
      <c r="Q305" s="15"/>
      <c r="R305" s="25"/>
      <c r="S305" s="25"/>
      <c r="T305" s="25"/>
      <c r="U305" s="25"/>
      <c r="V305" s="25"/>
      <c r="W305" s="25"/>
      <c r="X305" s="25"/>
      <c r="Y305" s="25"/>
      <c r="Z305" s="25"/>
      <c r="AA305" s="25"/>
    </row>
    <row r="306" spans="1:27" ht="39.75" customHeight="1">
      <c r="A306" s="11"/>
      <c r="B306" s="11"/>
      <c r="C306" s="25"/>
      <c r="D306" s="23"/>
      <c r="E306" s="14"/>
      <c r="F306" s="16"/>
      <c r="G306" s="14"/>
      <c r="H306" s="14"/>
      <c r="I306" s="14"/>
      <c r="K306" s="29"/>
      <c r="L306" s="25"/>
      <c r="M306" s="13"/>
      <c r="N306" s="25"/>
      <c r="O306" s="13"/>
      <c r="P306" s="25"/>
      <c r="Q306" s="15"/>
      <c r="R306" s="25"/>
      <c r="S306" s="25"/>
      <c r="T306" s="25"/>
      <c r="U306" s="25"/>
      <c r="V306" s="25"/>
      <c r="W306" s="25"/>
      <c r="X306" s="25"/>
      <c r="Y306" s="25"/>
      <c r="Z306" s="25"/>
      <c r="AA306" s="25"/>
    </row>
    <row r="307" spans="1:27" ht="39.75" customHeight="1">
      <c r="A307" s="11"/>
      <c r="B307" s="11"/>
      <c r="C307" s="25"/>
      <c r="D307" s="23"/>
      <c r="E307" s="14"/>
      <c r="F307" s="16"/>
      <c r="G307" s="14"/>
      <c r="H307" s="14"/>
      <c r="I307" s="14"/>
      <c r="K307" s="29"/>
      <c r="L307" s="25"/>
      <c r="M307" s="13"/>
      <c r="N307" s="25"/>
      <c r="O307" s="13"/>
      <c r="P307" s="25"/>
      <c r="Q307" s="15"/>
      <c r="R307" s="25"/>
      <c r="S307" s="25"/>
      <c r="T307" s="25"/>
      <c r="U307" s="25"/>
      <c r="V307" s="25"/>
      <c r="W307" s="25"/>
      <c r="X307" s="25"/>
      <c r="Y307" s="25"/>
      <c r="Z307" s="25"/>
      <c r="AA307" s="25"/>
    </row>
    <row r="308" spans="1:27" ht="39.75" customHeight="1">
      <c r="A308" s="11"/>
      <c r="B308" s="11"/>
      <c r="C308" s="25"/>
      <c r="D308" s="23"/>
      <c r="E308" s="14"/>
      <c r="F308" s="16"/>
      <c r="G308" s="14"/>
      <c r="H308" s="14"/>
      <c r="I308" s="14"/>
      <c r="K308" s="29"/>
      <c r="L308" s="25"/>
      <c r="M308" s="13"/>
      <c r="N308" s="25"/>
      <c r="O308" s="13"/>
      <c r="P308" s="25"/>
      <c r="Q308" s="15"/>
      <c r="R308" s="25"/>
      <c r="S308" s="25"/>
      <c r="T308" s="25"/>
      <c r="U308" s="25"/>
      <c r="V308" s="25"/>
      <c r="W308" s="25"/>
      <c r="X308" s="25"/>
      <c r="Y308" s="25"/>
      <c r="Z308" s="25"/>
      <c r="AA308" s="25"/>
    </row>
    <row r="309" spans="1:27" ht="39.75" customHeight="1">
      <c r="A309" s="11"/>
      <c r="B309" s="11"/>
      <c r="C309" s="25"/>
      <c r="D309" s="23"/>
      <c r="E309" s="14"/>
      <c r="F309" s="16"/>
      <c r="G309" s="14"/>
      <c r="H309" s="14"/>
      <c r="I309" s="14"/>
      <c r="K309" s="29"/>
      <c r="L309" s="25"/>
      <c r="M309" s="13"/>
      <c r="N309" s="25"/>
      <c r="O309" s="13"/>
      <c r="P309" s="25"/>
      <c r="Q309" s="15"/>
      <c r="R309" s="25"/>
      <c r="S309" s="25"/>
      <c r="T309" s="25"/>
      <c r="U309" s="25"/>
      <c r="V309" s="25"/>
      <c r="W309" s="25"/>
      <c r="X309" s="25"/>
      <c r="Y309" s="25"/>
      <c r="Z309" s="25"/>
      <c r="AA309" s="25"/>
    </row>
    <row r="310" spans="1:27" ht="39.75" customHeight="1">
      <c r="A310" s="11"/>
      <c r="B310" s="11"/>
      <c r="C310" s="25"/>
      <c r="D310" s="23"/>
      <c r="E310" s="14"/>
      <c r="F310" s="16"/>
      <c r="G310" s="14"/>
      <c r="H310" s="14"/>
      <c r="I310" s="14"/>
      <c r="K310" s="29"/>
      <c r="L310" s="25"/>
      <c r="M310" s="13"/>
      <c r="N310" s="25"/>
      <c r="O310" s="13"/>
      <c r="P310" s="25"/>
      <c r="Q310" s="15"/>
      <c r="R310" s="25"/>
      <c r="S310" s="25"/>
      <c r="T310" s="25"/>
      <c r="U310" s="25"/>
      <c r="V310" s="25"/>
      <c r="W310" s="25"/>
      <c r="X310" s="25"/>
      <c r="Y310" s="25"/>
      <c r="Z310" s="25"/>
      <c r="AA310" s="25"/>
    </row>
    <row r="311" spans="1:27" ht="39.75" customHeight="1">
      <c r="A311" s="11"/>
      <c r="B311" s="11"/>
      <c r="C311" s="25"/>
      <c r="D311" s="23"/>
      <c r="E311" s="14"/>
      <c r="F311" s="16"/>
      <c r="G311" s="14"/>
      <c r="H311" s="14"/>
      <c r="I311" s="14"/>
      <c r="K311" s="29"/>
      <c r="L311" s="25"/>
      <c r="M311" s="13"/>
      <c r="N311" s="25"/>
      <c r="O311" s="13"/>
      <c r="P311" s="25"/>
      <c r="Q311" s="15"/>
      <c r="R311" s="25"/>
      <c r="S311" s="25"/>
      <c r="T311" s="25"/>
      <c r="U311" s="25"/>
      <c r="V311" s="25"/>
      <c r="W311" s="25"/>
      <c r="X311" s="25"/>
      <c r="Y311" s="25"/>
      <c r="Z311" s="25"/>
      <c r="AA311" s="25"/>
    </row>
    <row r="312" spans="1:27" ht="39.75" customHeight="1">
      <c r="A312" s="11"/>
      <c r="B312" s="11"/>
      <c r="C312" s="25"/>
      <c r="D312" s="23"/>
      <c r="E312" s="14"/>
      <c r="F312" s="16"/>
      <c r="G312" s="14"/>
      <c r="H312" s="14"/>
      <c r="I312" s="14"/>
      <c r="K312" s="29"/>
      <c r="L312" s="25"/>
      <c r="M312" s="13"/>
      <c r="N312" s="25"/>
      <c r="O312" s="13"/>
      <c r="P312" s="25"/>
      <c r="Q312" s="15"/>
      <c r="R312" s="25"/>
      <c r="S312" s="25"/>
      <c r="T312" s="25"/>
      <c r="U312" s="25"/>
      <c r="V312" s="25"/>
      <c r="W312" s="25"/>
      <c r="X312" s="25"/>
      <c r="Y312" s="25"/>
      <c r="Z312" s="25"/>
      <c r="AA312" s="25"/>
    </row>
    <row r="313" spans="1:27" ht="39.75" customHeight="1">
      <c r="A313" s="11"/>
      <c r="B313" s="11"/>
      <c r="C313" s="25"/>
      <c r="D313" s="23"/>
      <c r="E313" s="14"/>
      <c r="F313" s="16"/>
      <c r="G313" s="14"/>
      <c r="H313" s="14"/>
      <c r="I313" s="14"/>
      <c r="K313" s="29"/>
      <c r="L313" s="25"/>
      <c r="M313" s="13"/>
      <c r="N313" s="25"/>
      <c r="O313" s="13"/>
      <c r="P313" s="25"/>
      <c r="Q313" s="15"/>
      <c r="R313" s="25"/>
      <c r="S313" s="25"/>
      <c r="T313" s="25"/>
      <c r="U313" s="25"/>
      <c r="V313" s="25"/>
      <c r="W313" s="25"/>
      <c r="X313" s="25"/>
      <c r="Y313" s="25"/>
      <c r="Z313" s="25"/>
      <c r="AA313" s="25"/>
    </row>
    <row r="314" spans="1:27" ht="39.75" customHeight="1">
      <c r="A314" s="11"/>
      <c r="B314" s="11"/>
      <c r="C314" s="25"/>
      <c r="D314" s="23"/>
      <c r="E314" s="14"/>
      <c r="F314" s="16"/>
      <c r="G314" s="14"/>
      <c r="H314" s="14"/>
      <c r="I314" s="14"/>
      <c r="K314" s="29"/>
      <c r="L314" s="25"/>
      <c r="M314" s="13"/>
      <c r="N314" s="25"/>
      <c r="O314" s="13"/>
      <c r="P314" s="25"/>
      <c r="Q314" s="15"/>
      <c r="R314" s="25"/>
      <c r="S314" s="25"/>
      <c r="T314" s="25"/>
      <c r="U314" s="25"/>
      <c r="V314" s="25"/>
      <c r="W314" s="25"/>
      <c r="X314" s="25"/>
      <c r="Y314" s="25"/>
      <c r="Z314" s="25"/>
      <c r="AA314" s="25"/>
    </row>
    <row r="315" spans="1:27" ht="39.75" customHeight="1">
      <c r="A315" s="11"/>
      <c r="B315" s="11"/>
      <c r="C315" s="25"/>
      <c r="D315" s="23"/>
      <c r="E315" s="14"/>
      <c r="F315" s="16"/>
      <c r="G315" s="14"/>
      <c r="H315" s="14"/>
      <c r="I315" s="14"/>
      <c r="K315" s="29"/>
      <c r="L315" s="25"/>
      <c r="M315" s="13"/>
      <c r="N315" s="25"/>
      <c r="O315" s="13"/>
      <c r="P315" s="25"/>
      <c r="Q315" s="15"/>
      <c r="R315" s="25"/>
      <c r="S315" s="25"/>
      <c r="T315" s="25"/>
      <c r="U315" s="25"/>
      <c r="V315" s="25"/>
      <c r="W315" s="25"/>
      <c r="X315" s="25"/>
      <c r="Y315" s="25"/>
      <c r="Z315" s="25"/>
      <c r="AA315" s="25"/>
    </row>
    <row r="316" spans="1:27" ht="39.75" customHeight="1">
      <c r="A316" s="11"/>
      <c r="B316" s="11"/>
      <c r="C316" s="25"/>
      <c r="D316" s="23"/>
      <c r="E316" s="14"/>
      <c r="F316" s="16"/>
      <c r="G316" s="14"/>
      <c r="H316" s="14"/>
      <c r="I316" s="14"/>
      <c r="K316" s="29"/>
      <c r="L316" s="25"/>
      <c r="M316" s="13"/>
      <c r="N316" s="25"/>
      <c r="O316" s="13"/>
      <c r="P316" s="25"/>
      <c r="Q316" s="15"/>
      <c r="R316" s="25"/>
      <c r="S316" s="25"/>
      <c r="T316" s="25"/>
      <c r="U316" s="25"/>
      <c r="V316" s="25"/>
      <c r="W316" s="25"/>
      <c r="X316" s="25"/>
      <c r="Y316" s="25"/>
      <c r="Z316" s="25"/>
      <c r="AA316" s="25"/>
    </row>
    <row r="317" spans="1:27" ht="39.75" customHeight="1">
      <c r="A317" s="11"/>
      <c r="B317" s="11"/>
      <c r="C317" s="25"/>
      <c r="D317" s="23"/>
      <c r="E317" s="14"/>
      <c r="F317" s="16"/>
      <c r="G317" s="14"/>
      <c r="H317" s="14"/>
      <c r="I317" s="14"/>
      <c r="K317" s="29"/>
      <c r="L317" s="25"/>
      <c r="M317" s="13"/>
      <c r="N317" s="25"/>
      <c r="O317" s="13"/>
      <c r="P317" s="25"/>
      <c r="Q317" s="15"/>
      <c r="R317" s="25"/>
      <c r="S317" s="25"/>
      <c r="T317" s="25"/>
      <c r="U317" s="25"/>
      <c r="V317" s="25"/>
      <c r="W317" s="25"/>
      <c r="X317" s="25"/>
      <c r="Y317" s="25"/>
      <c r="Z317" s="25"/>
      <c r="AA317" s="25"/>
    </row>
    <row r="318" spans="1:27" ht="39.75" customHeight="1">
      <c r="A318" s="11"/>
      <c r="B318" s="11"/>
      <c r="C318" s="25"/>
      <c r="D318" s="23"/>
      <c r="E318" s="14"/>
      <c r="F318" s="16"/>
      <c r="G318" s="14"/>
      <c r="H318" s="14"/>
      <c r="I318" s="14"/>
      <c r="K318" s="29"/>
      <c r="L318" s="25"/>
      <c r="M318" s="13"/>
      <c r="N318" s="25"/>
      <c r="O318" s="13"/>
      <c r="P318" s="25"/>
      <c r="Q318" s="15"/>
      <c r="R318" s="25"/>
      <c r="S318" s="25"/>
      <c r="T318" s="25"/>
      <c r="U318" s="25"/>
      <c r="V318" s="25"/>
      <c r="W318" s="25"/>
      <c r="X318" s="25"/>
      <c r="Y318" s="25"/>
      <c r="Z318" s="25"/>
      <c r="AA318" s="25"/>
    </row>
    <row r="319" spans="1:27" ht="39.75" customHeight="1">
      <c r="A319" s="11"/>
      <c r="B319" s="11"/>
      <c r="C319" s="25"/>
      <c r="D319" s="23"/>
      <c r="E319" s="14"/>
      <c r="F319" s="16"/>
      <c r="G319" s="14"/>
      <c r="H319" s="14"/>
      <c r="I319" s="14"/>
      <c r="K319" s="29"/>
      <c r="L319" s="25"/>
      <c r="M319" s="13"/>
      <c r="N319" s="25"/>
      <c r="O319" s="13"/>
      <c r="P319" s="25"/>
      <c r="Q319" s="15"/>
      <c r="R319" s="25"/>
      <c r="S319" s="25"/>
      <c r="T319" s="25"/>
      <c r="U319" s="25"/>
      <c r="V319" s="25"/>
      <c r="W319" s="25"/>
      <c r="X319" s="25"/>
      <c r="Y319" s="25"/>
      <c r="Z319" s="25"/>
      <c r="AA319" s="25"/>
    </row>
    <row r="320" spans="1:27" ht="39.75" customHeight="1">
      <c r="A320" s="11"/>
      <c r="B320" s="11"/>
      <c r="C320" s="25"/>
      <c r="D320" s="23"/>
      <c r="E320" s="14"/>
      <c r="F320" s="16"/>
      <c r="G320" s="14"/>
      <c r="H320" s="14"/>
      <c r="I320" s="14"/>
      <c r="K320" s="29"/>
      <c r="L320" s="25"/>
      <c r="M320" s="13"/>
      <c r="N320" s="25"/>
      <c r="O320" s="13"/>
      <c r="P320" s="25"/>
      <c r="Q320" s="15"/>
      <c r="R320" s="25"/>
      <c r="S320" s="25"/>
      <c r="T320" s="25"/>
      <c r="U320" s="25"/>
      <c r="V320" s="25"/>
      <c r="W320" s="25"/>
      <c r="X320" s="25"/>
      <c r="Y320" s="25"/>
      <c r="Z320" s="25"/>
      <c r="AA320" s="25"/>
    </row>
    <row r="321" spans="1:27" ht="39.75" customHeight="1">
      <c r="A321" s="11"/>
      <c r="B321" s="11"/>
      <c r="C321" s="25"/>
      <c r="D321" s="23"/>
      <c r="E321" s="14"/>
      <c r="F321" s="16"/>
      <c r="G321" s="14"/>
      <c r="H321" s="14"/>
      <c r="I321" s="14"/>
      <c r="K321" s="29"/>
      <c r="L321" s="25"/>
      <c r="M321" s="13"/>
      <c r="N321" s="25"/>
      <c r="O321" s="13"/>
      <c r="P321" s="25"/>
      <c r="Q321" s="15"/>
      <c r="R321" s="25"/>
      <c r="S321" s="25"/>
      <c r="T321" s="25"/>
      <c r="U321" s="25"/>
      <c r="V321" s="25"/>
      <c r="W321" s="25"/>
      <c r="X321" s="25"/>
      <c r="Y321" s="25"/>
      <c r="Z321" s="25"/>
      <c r="AA321" s="25"/>
    </row>
    <row r="322" spans="1:27" ht="39.75" customHeight="1">
      <c r="A322" s="11"/>
      <c r="B322" s="11"/>
      <c r="C322" s="25"/>
      <c r="D322" s="23"/>
      <c r="E322" s="14"/>
      <c r="F322" s="16"/>
      <c r="G322" s="14"/>
      <c r="H322" s="14"/>
      <c r="I322" s="14"/>
      <c r="K322" s="29"/>
      <c r="L322" s="25"/>
      <c r="M322" s="13"/>
      <c r="N322" s="25"/>
      <c r="O322" s="13"/>
      <c r="P322" s="25"/>
      <c r="Q322" s="15"/>
      <c r="R322" s="25"/>
      <c r="S322" s="25"/>
      <c r="T322" s="25"/>
      <c r="U322" s="25"/>
      <c r="V322" s="25"/>
      <c r="W322" s="25"/>
      <c r="X322" s="25"/>
      <c r="Y322" s="25"/>
      <c r="Z322" s="25"/>
      <c r="AA322" s="25"/>
    </row>
    <row r="323" spans="1:27" ht="39.75" customHeight="1">
      <c r="A323" s="11"/>
      <c r="B323" s="11"/>
      <c r="C323" s="25"/>
      <c r="D323" s="23"/>
      <c r="E323" s="14"/>
      <c r="F323" s="16"/>
      <c r="G323" s="14"/>
      <c r="H323" s="14"/>
      <c r="I323" s="14"/>
      <c r="K323" s="29"/>
      <c r="L323" s="25"/>
      <c r="M323" s="13"/>
      <c r="N323" s="25"/>
      <c r="O323" s="13"/>
      <c r="P323" s="25"/>
      <c r="Q323" s="15"/>
      <c r="R323" s="25"/>
      <c r="S323" s="25"/>
      <c r="T323" s="25"/>
      <c r="U323" s="25"/>
      <c r="V323" s="25"/>
      <c r="W323" s="25"/>
      <c r="X323" s="25"/>
      <c r="Y323" s="25"/>
      <c r="Z323" s="25"/>
      <c r="AA323" s="25"/>
    </row>
    <row r="324" spans="1:27" ht="39.75" customHeight="1">
      <c r="A324" s="11"/>
      <c r="B324" s="11"/>
      <c r="C324" s="25"/>
      <c r="D324" s="23"/>
      <c r="E324" s="14"/>
      <c r="F324" s="16"/>
      <c r="G324" s="14"/>
      <c r="H324" s="14"/>
      <c r="I324" s="14"/>
      <c r="K324" s="29"/>
      <c r="L324" s="25"/>
      <c r="M324" s="13"/>
      <c r="N324" s="25"/>
      <c r="O324" s="13"/>
      <c r="P324" s="25"/>
      <c r="Q324" s="15"/>
      <c r="R324" s="25"/>
      <c r="S324" s="25"/>
      <c r="T324" s="25"/>
      <c r="U324" s="25"/>
      <c r="V324" s="25"/>
      <c r="W324" s="25"/>
      <c r="X324" s="25"/>
      <c r="Y324" s="25"/>
      <c r="Z324" s="25"/>
      <c r="AA324" s="25"/>
    </row>
    <row r="325" spans="1:27" ht="39.75" customHeight="1">
      <c r="A325" s="11"/>
      <c r="B325" s="11"/>
      <c r="C325" s="25"/>
      <c r="D325" s="23"/>
      <c r="E325" s="14"/>
      <c r="F325" s="16"/>
      <c r="G325" s="14"/>
      <c r="H325" s="14"/>
      <c r="I325" s="14"/>
      <c r="K325" s="29"/>
      <c r="L325" s="25"/>
      <c r="M325" s="13"/>
      <c r="N325" s="25"/>
      <c r="O325" s="13"/>
      <c r="P325" s="25"/>
      <c r="Q325" s="15"/>
      <c r="R325" s="25"/>
      <c r="S325" s="25"/>
      <c r="T325" s="25"/>
      <c r="U325" s="25"/>
      <c r="V325" s="25"/>
      <c r="W325" s="25"/>
      <c r="X325" s="25"/>
      <c r="Y325" s="25"/>
      <c r="Z325" s="25"/>
      <c r="AA325" s="25"/>
    </row>
    <row r="326" spans="1:27" ht="39.75" customHeight="1">
      <c r="A326" s="11"/>
      <c r="B326" s="11"/>
      <c r="C326" s="25"/>
      <c r="D326" s="23"/>
      <c r="E326" s="14"/>
      <c r="F326" s="16"/>
      <c r="G326" s="14"/>
      <c r="H326" s="14"/>
      <c r="I326" s="14"/>
      <c r="K326" s="29"/>
      <c r="L326" s="25"/>
      <c r="M326" s="13"/>
      <c r="N326" s="25"/>
      <c r="O326" s="13"/>
      <c r="P326" s="25"/>
      <c r="Q326" s="15"/>
      <c r="R326" s="25"/>
      <c r="S326" s="25"/>
      <c r="T326" s="25"/>
      <c r="U326" s="25"/>
      <c r="V326" s="25"/>
      <c r="W326" s="25"/>
      <c r="X326" s="25"/>
      <c r="Y326" s="25"/>
      <c r="Z326" s="25"/>
      <c r="AA326" s="25"/>
    </row>
    <row r="327" spans="1:27" ht="39.75" customHeight="1">
      <c r="A327" s="11"/>
      <c r="B327" s="11"/>
      <c r="C327" s="25"/>
      <c r="D327" s="23"/>
      <c r="E327" s="14"/>
      <c r="F327" s="16"/>
      <c r="G327" s="14"/>
      <c r="H327" s="14"/>
      <c r="I327" s="14"/>
      <c r="K327" s="29"/>
      <c r="L327" s="25"/>
      <c r="M327" s="13"/>
      <c r="N327" s="25"/>
      <c r="O327" s="13"/>
      <c r="P327" s="25"/>
      <c r="Q327" s="15"/>
      <c r="R327" s="25"/>
      <c r="S327" s="25"/>
      <c r="T327" s="25"/>
      <c r="U327" s="25"/>
      <c r="V327" s="25"/>
      <c r="W327" s="25"/>
      <c r="X327" s="25"/>
      <c r="Y327" s="25"/>
      <c r="Z327" s="25"/>
      <c r="AA327" s="25"/>
    </row>
    <row r="328" spans="1:27" ht="39.75" customHeight="1">
      <c r="A328" s="11"/>
      <c r="B328" s="11"/>
      <c r="C328" s="25"/>
      <c r="D328" s="23"/>
      <c r="E328" s="14"/>
      <c r="F328" s="16"/>
      <c r="G328" s="14"/>
      <c r="H328" s="14"/>
      <c r="I328" s="14"/>
      <c r="K328" s="29"/>
      <c r="L328" s="25"/>
      <c r="M328" s="13"/>
      <c r="N328" s="25"/>
      <c r="O328" s="13"/>
      <c r="P328" s="25"/>
      <c r="Q328" s="15"/>
      <c r="R328" s="25"/>
      <c r="S328" s="25"/>
      <c r="T328" s="25"/>
      <c r="U328" s="25"/>
      <c r="V328" s="25"/>
      <c r="W328" s="25"/>
      <c r="X328" s="25"/>
      <c r="Y328" s="25"/>
      <c r="Z328" s="25"/>
      <c r="AA328" s="25"/>
    </row>
    <row r="329" spans="1:27" ht="39.75" customHeight="1">
      <c r="A329" s="11"/>
      <c r="B329" s="11"/>
      <c r="C329" s="25"/>
      <c r="D329" s="23"/>
      <c r="E329" s="14"/>
      <c r="F329" s="16"/>
      <c r="G329" s="14"/>
      <c r="H329" s="14"/>
      <c r="I329" s="14"/>
      <c r="K329" s="29"/>
      <c r="L329" s="25"/>
      <c r="M329" s="13"/>
      <c r="N329" s="25"/>
      <c r="O329" s="13"/>
      <c r="P329" s="25"/>
      <c r="Q329" s="15"/>
      <c r="R329" s="25"/>
      <c r="S329" s="25"/>
      <c r="T329" s="25"/>
      <c r="U329" s="25"/>
      <c r="V329" s="25"/>
      <c r="W329" s="25"/>
      <c r="X329" s="25"/>
      <c r="Y329" s="25"/>
      <c r="Z329" s="25"/>
      <c r="AA329" s="25"/>
    </row>
    <row r="330" spans="1:27" ht="39.75" customHeight="1">
      <c r="A330" s="11"/>
      <c r="B330" s="11"/>
      <c r="C330" s="25"/>
      <c r="D330" s="23"/>
      <c r="E330" s="14"/>
      <c r="F330" s="16"/>
      <c r="G330" s="14"/>
      <c r="H330" s="14"/>
      <c r="I330" s="14"/>
      <c r="K330" s="29"/>
      <c r="L330" s="25"/>
      <c r="M330" s="13"/>
      <c r="N330" s="25"/>
      <c r="O330" s="13"/>
      <c r="P330" s="25"/>
      <c r="Q330" s="15"/>
      <c r="R330" s="25"/>
      <c r="S330" s="25"/>
      <c r="T330" s="25"/>
      <c r="U330" s="25"/>
      <c r="V330" s="25"/>
      <c r="W330" s="25"/>
      <c r="X330" s="25"/>
      <c r="Y330" s="25"/>
      <c r="Z330" s="25"/>
      <c r="AA330" s="25"/>
    </row>
    <row r="331" spans="1:27" ht="39.75" customHeight="1">
      <c r="A331" s="11"/>
      <c r="B331" s="11"/>
      <c r="C331" s="25"/>
      <c r="D331" s="23"/>
      <c r="E331" s="14"/>
      <c r="F331" s="16"/>
      <c r="G331" s="14"/>
      <c r="H331" s="14"/>
      <c r="I331" s="14"/>
      <c r="K331" s="29"/>
      <c r="L331" s="25"/>
      <c r="M331" s="13"/>
      <c r="N331" s="25"/>
      <c r="O331" s="13"/>
      <c r="P331" s="25"/>
      <c r="Q331" s="15"/>
      <c r="R331" s="25"/>
      <c r="S331" s="25"/>
      <c r="T331" s="25"/>
      <c r="U331" s="25"/>
      <c r="V331" s="25"/>
      <c r="W331" s="25"/>
      <c r="X331" s="25"/>
      <c r="Y331" s="25"/>
      <c r="Z331" s="25"/>
      <c r="AA331" s="25"/>
    </row>
    <row r="332" spans="1:27" ht="39.75" customHeight="1">
      <c r="A332" s="11"/>
      <c r="B332" s="11"/>
      <c r="C332" s="25"/>
      <c r="D332" s="23"/>
      <c r="E332" s="14"/>
      <c r="F332" s="16"/>
      <c r="G332" s="14"/>
      <c r="H332" s="14"/>
      <c r="I332" s="14"/>
      <c r="K332" s="29"/>
      <c r="L332" s="25"/>
      <c r="M332" s="13"/>
      <c r="N332" s="25"/>
      <c r="O332" s="13"/>
      <c r="P332" s="25"/>
      <c r="Q332" s="15"/>
      <c r="R332" s="25"/>
      <c r="S332" s="25"/>
      <c r="T332" s="25"/>
      <c r="U332" s="25"/>
      <c r="V332" s="25"/>
      <c r="W332" s="25"/>
      <c r="X332" s="25"/>
      <c r="Y332" s="25"/>
      <c r="Z332" s="25"/>
      <c r="AA332" s="25"/>
    </row>
    <row r="333" spans="1:27" ht="39.75" customHeight="1">
      <c r="A333" s="11"/>
      <c r="B333" s="11"/>
      <c r="C333" s="25"/>
      <c r="D333" s="23"/>
      <c r="E333" s="14"/>
      <c r="F333" s="16"/>
      <c r="G333" s="14"/>
      <c r="H333" s="14"/>
      <c r="I333" s="14"/>
      <c r="K333" s="29"/>
      <c r="L333" s="25"/>
      <c r="M333" s="13"/>
      <c r="N333" s="25"/>
      <c r="O333" s="13"/>
      <c r="P333" s="25"/>
      <c r="Q333" s="15"/>
      <c r="R333" s="25"/>
      <c r="S333" s="25"/>
      <c r="T333" s="25"/>
      <c r="U333" s="25"/>
      <c r="V333" s="25"/>
      <c r="W333" s="25"/>
      <c r="X333" s="25"/>
      <c r="Y333" s="25"/>
      <c r="Z333" s="25"/>
      <c r="AA333" s="25"/>
    </row>
    <row r="334" spans="1:27" ht="39.75" customHeight="1">
      <c r="A334" s="11"/>
      <c r="B334" s="11"/>
      <c r="C334" s="25"/>
      <c r="D334" s="23"/>
      <c r="E334" s="14"/>
      <c r="F334" s="16"/>
      <c r="G334" s="14"/>
      <c r="H334" s="14"/>
      <c r="I334" s="14"/>
      <c r="K334" s="29"/>
      <c r="L334" s="25"/>
      <c r="M334" s="13"/>
      <c r="N334" s="25"/>
      <c r="O334" s="13"/>
      <c r="P334" s="25"/>
      <c r="Q334" s="15"/>
      <c r="R334" s="25"/>
      <c r="S334" s="25"/>
      <c r="T334" s="25"/>
      <c r="U334" s="25"/>
      <c r="V334" s="25"/>
      <c r="W334" s="25"/>
      <c r="X334" s="25"/>
      <c r="Y334" s="25"/>
      <c r="Z334" s="25"/>
      <c r="AA334" s="25"/>
    </row>
    <row r="335" spans="1:27" ht="39.75" customHeight="1">
      <c r="A335" s="11"/>
      <c r="B335" s="11"/>
      <c r="C335" s="25"/>
      <c r="D335" s="23"/>
      <c r="E335" s="14"/>
      <c r="F335" s="16"/>
      <c r="G335" s="14"/>
      <c r="H335" s="14"/>
      <c r="I335" s="14"/>
      <c r="K335" s="29"/>
      <c r="L335" s="25"/>
      <c r="M335" s="13"/>
      <c r="N335" s="25"/>
      <c r="O335" s="13"/>
      <c r="P335" s="25"/>
      <c r="Q335" s="15"/>
      <c r="R335" s="25"/>
      <c r="S335" s="25"/>
      <c r="T335" s="25"/>
      <c r="U335" s="25"/>
      <c r="V335" s="25"/>
      <c r="W335" s="25"/>
      <c r="X335" s="25"/>
      <c r="Y335" s="25"/>
      <c r="Z335" s="25"/>
      <c r="AA335" s="25"/>
    </row>
    <row r="336" spans="1:27" ht="39.75" customHeight="1">
      <c r="A336" s="11"/>
      <c r="B336" s="11"/>
      <c r="C336" s="25"/>
      <c r="D336" s="23"/>
      <c r="E336" s="14"/>
      <c r="F336" s="16"/>
      <c r="G336" s="14"/>
      <c r="H336" s="14"/>
      <c r="I336" s="14"/>
      <c r="K336" s="29"/>
      <c r="L336" s="25"/>
      <c r="M336" s="13"/>
      <c r="N336" s="25"/>
      <c r="O336" s="13"/>
      <c r="P336" s="25"/>
      <c r="Q336" s="15"/>
      <c r="R336" s="25"/>
      <c r="S336" s="25"/>
      <c r="T336" s="25"/>
      <c r="U336" s="25"/>
      <c r="V336" s="25"/>
      <c r="W336" s="25"/>
      <c r="X336" s="25"/>
      <c r="Y336" s="25"/>
      <c r="Z336" s="25"/>
      <c r="AA336" s="25"/>
    </row>
    <row r="337" spans="1:27" ht="39.75" customHeight="1">
      <c r="A337" s="11"/>
      <c r="B337" s="11"/>
      <c r="C337" s="25"/>
      <c r="D337" s="23"/>
      <c r="E337" s="14"/>
      <c r="F337" s="16"/>
      <c r="G337" s="14"/>
      <c r="H337" s="14"/>
      <c r="I337" s="14"/>
      <c r="K337" s="29"/>
      <c r="L337" s="25"/>
      <c r="M337" s="13"/>
      <c r="N337" s="25"/>
      <c r="O337" s="13"/>
      <c r="P337" s="25"/>
      <c r="Q337" s="15"/>
      <c r="R337" s="25"/>
      <c r="S337" s="25"/>
      <c r="T337" s="25"/>
      <c r="U337" s="25"/>
      <c r="V337" s="25"/>
      <c r="W337" s="25"/>
      <c r="X337" s="25"/>
      <c r="Y337" s="25"/>
      <c r="Z337" s="25"/>
      <c r="AA337" s="25"/>
    </row>
    <row r="338" spans="1:27" ht="39.75" customHeight="1">
      <c r="A338" s="11"/>
      <c r="B338" s="11"/>
      <c r="C338" s="25"/>
      <c r="D338" s="23"/>
      <c r="E338" s="14"/>
      <c r="F338" s="16"/>
      <c r="G338" s="14"/>
      <c r="H338" s="14"/>
      <c r="I338" s="14"/>
      <c r="K338" s="29"/>
      <c r="L338" s="25"/>
      <c r="M338" s="13"/>
      <c r="N338" s="25"/>
      <c r="O338" s="13"/>
      <c r="P338" s="25"/>
      <c r="Q338" s="15"/>
      <c r="R338" s="25"/>
      <c r="S338" s="25"/>
      <c r="T338" s="25"/>
      <c r="U338" s="25"/>
      <c r="V338" s="25"/>
      <c r="W338" s="25"/>
      <c r="X338" s="25"/>
      <c r="Y338" s="25"/>
      <c r="Z338" s="25"/>
      <c r="AA338" s="25"/>
    </row>
    <row r="339" spans="1:27" ht="39.75" customHeight="1">
      <c r="A339" s="11"/>
      <c r="B339" s="11"/>
      <c r="C339" s="25"/>
      <c r="D339" s="23"/>
      <c r="E339" s="14"/>
      <c r="F339" s="16"/>
      <c r="G339" s="14"/>
      <c r="H339" s="14"/>
      <c r="I339" s="14"/>
      <c r="K339" s="29"/>
      <c r="L339" s="25"/>
      <c r="M339" s="13"/>
      <c r="N339" s="25"/>
      <c r="O339" s="13"/>
      <c r="P339" s="25"/>
      <c r="Q339" s="15"/>
      <c r="R339" s="25"/>
      <c r="S339" s="25"/>
      <c r="T339" s="25"/>
      <c r="U339" s="25"/>
      <c r="V339" s="25"/>
      <c r="W339" s="25"/>
      <c r="X339" s="25"/>
      <c r="Y339" s="25"/>
      <c r="Z339" s="25"/>
      <c r="AA339" s="25"/>
    </row>
    <row r="340" spans="1:27" ht="39.75" customHeight="1">
      <c r="A340" s="11"/>
      <c r="B340" s="11"/>
      <c r="C340" s="25"/>
      <c r="D340" s="23"/>
      <c r="E340" s="14"/>
      <c r="F340" s="16"/>
      <c r="G340" s="14"/>
      <c r="H340" s="14"/>
      <c r="I340" s="14"/>
      <c r="K340" s="29"/>
      <c r="L340" s="25"/>
      <c r="M340" s="13"/>
      <c r="N340" s="25"/>
      <c r="O340" s="13"/>
      <c r="P340" s="25"/>
      <c r="Q340" s="15"/>
      <c r="R340" s="25"/>
      <c r="S340" s="25"/>
      <c r="T340" s="25"/>
      <c r="U340" s="25"/>
      <c r="V340" s="25"/>
      <c r="W340" s="25"/>
      <c r="X340" s="25"/>
      <c r="Y340" s="25"/>
      <c r="Z340" s="25"/>
      <c r="AA340" s="25"/>
    </row>
    <row r="341" spans="1:27" ht="39.75" customHeight="1">
      <c r="A341" s="11"/>
      <c r="B341" s="11"/>
      <c r="C341" s="25"/>
      <c r="D341" s="23"/>
      <c r="E341" s="14"/>
      <c r="F341" s="16"/>
      <c r="G341" s="14"/>
      <c r="H341" s="14"/>
      <c r="I341" s="14"/>
      <c r="K341" s="29"/>
      <c r="L341" s="25"/>
      <c r="M341" s="13"/>
      <c r="N341" s="25"/>
      <c r="O341" s="13"/>
      <c r="P341" s="25"/>
      <c r="Q341" s="15"/>
      <c r="R341" s="25"/>
      <c r="S341" s="25"/>
      <c r="T341" s="25"/>
      <c r="U341" s="25"/>
      <c r="V341" s="25"/>
      <c r="W341" s="25"/>
      <c r="X341" s="25"/>
      <c r="Y341" s="25"/>
      <c r="Z341" s="25"/>
      <c r="AA341" s="25"/>
    </row>
    <row r="342" spans="1:27" ht="39.75" customHeight="1">
      <c r="A342" s="11"/>
      <c r="B342" s="11"/>
      <c r="C342" s="25"/>
      <c r="D342" s="23"/>
      <c r="E342" s="14"/>
      <c r="F342" s="16"/>
      <c r="G342" s="14"/>
      <c r="H342" s="14"/>
      <c r="I342" s="14"/>
      <c r="K342" s="29"/>
      <c r="L342" s="25"/>
      <c r="M342" s="13"/>
      <c r="N342" s="25"/>
      <c r="O342" s="13"/>
      <c r="P342" s="25"/>
      <c r="Q342" s="15"/>
      <c r="R342" s="25"/>
      <c r="S342" s="25"/>
      <c r="T342" s="25"/>
      <c r="U342" s="25"/>
      <c r="V342" s="25"/>
      <c r="W342" s="25"/>
      <c r="X342" s="25"/>
      <c r="Y342" s="25"/>
      <c r="Z342" s="25"/>
      <c r="AA342" s="25"/>
    </row>
    <row r="343" spans="1:27" ht="39.75" customHeight="1">
      <c r="A343" s="11"/>
      <c r="B343" s="11"/>
      <c r="C343" s="25"/>
      <c r="D343" s="23"/>
      <c r="E343" s="14"/>
      <c r="F343" s="16"/>
      <c r="G343" s="14"/>
      <c r="H343" s="14"/>
      <c r="I343" s="14"/>
      <c r="K343" s="29"/>
      <c r="L343" s="25"/>
      <c r="M343" s="13"/>
      <c r="N343" s="25"/>
      <c r="O343" s="13"/>
      <c r="P343" s="25"/>
      <c r="Q343" s="15"/>
      <c r="R343" s="25"/>
      <c r="S343" s="25"/>
      <c r="T343" s="25"/>
      <c r="U343" s="25"/>
      <c r="V343" s="25"/>
      <c r="W343" s="25"/>
      <c r="X343" s="25"/>
      <c r="Y343" s="25"/>
      <c r="Z343" s="25"/>
      <c r="AA343" s="25"/>
    </row>
    <row r="344" spans="1:27" ht="39.75" customHeight="1">
      <c r="A344" s="11"/>
      <c r="B344" s="11"/>
      <c r="C344" s="25"/>
      <c r="D344" s="23"/>
      <c r="E344" s="14"/>
      <c r="F344" s="16"/>
      <c r="G344" s="14"/>
      <c r="H344" s="14"/>
      <c r="I344" s="14"/>
      <c r="K344" s="29"/>
      <c r="L344" s="25"/>
      <c r="M344" s="13"/>
      <c r="N344" s="25"/>
      <c r="O344" s="13"/>
      <c r="P344" s="25"/>
      <c r="Q344" s="15"/>
      <c r="R344" s="25"/>
      <c r="S344" s="25"/>
      <c r="T344" s="25"/>
      <c r="U344" s="25"/>
      <c r="V344" s="25"/>
      <c r="W344" s="25"/>
      <c r="X344" s="25"/>
      <c r="Y344" s="25"/>
      <c r="Z344" s="25"/>
      <c r="AA344" s="25"/>
    </row>
    <row r="345" spans="1:27" ht="39.75" customHeight="1">
      <c r="A345" s="11"/>
      <c r="B345" s="11"/>
      <c r="C345" s="25"/>
      <c r="D345" s="23"/>
      <c r="E345" s="14"/>
      <c r="F345" s="16"/>
      <c r="G345" s="14"/>
      <c r="H345" s="14"/>
      <c r="I345" s="14"/>
      <c r="K345" s="29"/>
      <c r="L345" s="25"/>
      <c r="M345" s="13"/>
      <c r="N345" s="25"/>
      <c r="O345" s="13"/>
      <c r="P345" s="25"/>
      <c r="Q345" s="15"/>
      <c r="R345" s="25"/>
      <c r="S345" s="25"/>
      <c r="T345" s="25"/>
      <c r="U345" s="25"/>
      <c r="V345" s="25"/>
      <c r="W345" s="25"/>
      <c r="X345" s="25"/>
      <c r="Y345" s="25"/>
      <c r="Z345" s="25"/>
      <c r="AA345" s="25"/>
    </row>
    <row r="346" spans="1:27" ht="39.75" customHeight="1">
      <c r="A346" s="11"/>
      <c r="B346" s="11"/>
      <c r="C346" s="25"/>
      <c r="D346" s="23"/>
      <c r="E346" s="14"/>
      <c r="F346" s="16"/>
      <c r="G346" s="14"/>
      <c r="H346" s="14"/>
      <c r="I346" s="14"/>
      <c r="K346" s="29"/>
      <c r="L346" s="25"/>
      <c r="M346" s="13"/>
      <c r="N346" s="25"/>
      <c r="O346" s="13"/>
      <c r="P346" s="25"/>
      <c r="Q346" s="15"/>
      <c r="R346" s="25"/>
      <c r="S346" s="25"/>
      <c r="T346" s="25"/>
      <c r="U346" s="25"/>
      <c r="V346" s="25"/>
      <c r="W346" s="25"/>
      <c r="X346" s="25"/>
      <c r="Y346" s="25"/>
      <c r="Z346" s="25"/>
      <c r="AA346" s="25"/>
    </row>
    <row r="347" spans="1:27" ht="39.75" customHeight="1">
      <c r="A347" s="11"/>
      <c r="B347" s="11"/>
      <c r="C347" s="25"/>
      <c r="D347" s="23"/>
      <c r="E347" s="14"/>
      <c r="F347" s="16"/>
      <c r="G347" s="14"/>
      <c r="H347" s="14"/>
      <c r="I347" s="14"/>
      <c r="K347" s="29"/>
      <c r="L347" s="25"/>
      <c r="M347" s="13"/>
      <c r="N347" s="25"/>
      <c r="O347" s="13"/>
      <c r="P347" s="25"/>
      <c r="Q347" s="15"/>
      <c r="R347" s="25"/>
      <c r="S347" s="25"/>
      <c r="T347" s="25"/>
      <c r="U347" s="25"/>
      <c r="V347" s="25"/>
      <c r="W347" s="25"/>
      <c r="X347" s="25"/>
      <c r="Y347" s="25"/>
      <c r="Z347" s="25"/>
      <c r="AA347" s="25"/>
    </row>
    <row r="348" spans="1:27" ht="39.75" customHeight="1">
      <c r="A348" s="11"/>
      <c r="B348" s="11"/>
      <c r="C348" s="25"/>
      <c r="D348" s="23"/>
      <c r="E348" s="14"/>
      <c r="F348" s="16"/>
      <c r="G348" s="14"/>
      <c r="H348" s="14"/>
      <c r="I348" s="14"/>
      <c r="K348" s="29"/>
      <c r="L348" s="25"/>
      <c r="M348" s="13"/>
      <c r="N348" s="25"/>
      <c r="O348" s="13"/>
      <c r="P348" s="25"/>
      <c r="Q348" s="15"/>
      <c r="R348" s="25"/>
      <c r="S348" s="25"/>
      <c r="T348" s="25"/>
      <c r="U348" s="25"/>
      <c r="V348" s="25"/>
      <c r="W348" s="25"/>
      <c r="X348" s="25"/>
      <c r="Y348" s="25"/>
      <c r="Z348" s="25"/>
      <c r="AA348" s="25"/>
    </row>
    <row r="349" spans="1:27" ht="39.75" customHeight="1">
      <c r="A349" s="11"/>
      <c r="B349" s="11"/>
      <c r="C349" s="25"/>
      <c r="D349" s="23"/>
      <c r="E349" s="14"/>
      <c r="F349" s="16"/>
      <c r="G349" s="14"/>
      <c r="H349" s="14"/>
      <c r="I349" s="14"/>
      <c r="K349" s="29"/>
      <c r="L349" s="25"/>
      <c r="M349" s="13"/>
      <c r="N349" s="25"/>
      <c r="O349" s="13"/>
      <c r="P349" s="25"/>
      <c r="Q349" s="15"/>
      <c r="R349" s="25"/>
      <c r="S349" s="25"/>
      <c r="T349" s="25"/>
      <c r="U349" s="25"/>
      <c r="V349" s="25"/>
      <c r="W349" s="25"/>
      <c r="X349" s="25"/>
      <c r="Y349" s="25"/>
      <c r="Z349" s="25"/>
      <c r="AA349" s="25"/>
    </row>
    <row r="350" spans="1:27" ht="39.75" customHeight="1">
      <c r="A350" s="11"/>
      <c r="B350" s="11"/>
      <c r="C350" s="25"/>
      <c r="D350" s="23"/>
      <c r="E350" s="14"/>
      <c r="F350" s="16"/>
      <c r="G350" s="14"/>
      <c r="H350" s="14"/>
      <c r="I350" s="14"/>
      <c r="K350" s="29"/>
      <c r="L350" s="25"/>
      <c r="M350" s="13"/>
      <c r="N350" s="25"/>
      <c r="O350" s="13"/>
      <c r="P350" s="25"/>
      <c r="Q350" s="15"/>
      <c r="R350" s="25"/>
      <c r="S350" s="25"/>
      <c r="T350" s="25"/>
      <c r="U350" s="25"/>
      <c r="V350" s="25"/>
      <c r="W350" s="25"/>
      <c r="X350" s="25"/>
      <c r="Y350" s="25"/>
      <c r="Z350" s="25"/>
      <c r="AA350" s="25"/>
    </row>
    <row r="351" spans="1:27" ht="39.75" customHeight="1">
      <c r="A351" s="11"/>
      <c r="B351" s="11"/>
      <c r="C351" s="25"/>
      <c r="D351" s="23"/>
      <c r="E351" s="14"/>
      <c r="F351" s="16"/>
      <c r="G351" s="14"/>
      <c r="H351" s="14"/>
      <c r="I351" s="14"/>
      <c r="K351" s="29"/>
      <c r="L351" s="25"/>
      <c r="M351" s="13"/>
      <c r="N351" s="25"/>
      <c r="O351" s="13"/>
      <c r="P351" s="25"/>
      <c r="Q351" s="15"/>
      <c r="R351" s="25"/>
      <c r="S351" s="25"/>
      <c r="T351" s="25"/>
      <c r="U351" s="25"/>
      <c r="V351" s="25"/>
      <c r="W351" s="25"/>
      <c r="X351" s="25"/>
      <c r="Y351" s="25"/>
      <c r="Z351" s="25"/>
      <c r="AA351" s="25"/>
    </row>
    <row r="352" spans="1:27" ht="39.75" customHeight="1">
      <c r="A352" s="11"/>
      <c r="B352" s="11"/>
      <c r="C352" s="25"/>
      <c r="D352" s="23"/>
      <c r="E352" s="14"/>
      <c r="F352" s="16"/>
      <c r="G352" s="14"/>
      <c r="H352" s="14"/>
      <c r="I352" s="14"/>
      <c r="K352" s="29"/>
      <c r="L352" s="25"/>
      <c r="M352" s="13"/>
      <c r="N352" s="25"/>
      <c r="O352" s="13"/>
      <c r="P352" s="25"/>
      <c r="Q352" s="15"/>
      <c r="R352" s="25"/>
      <c r="S352" s="25"/>
      <c r="T352" s="25"/>
      <c r="U352" s="25"/>
      <c r="V352" s="25"/>
      <c r="W352" s="25"/>
      <c r="X352" s="25"/>
      <c r="Y352" s="25"/>
      <c r="Z352" s="25"/>
      <c r="AA352" s="25"/>
    </row>
    <row r="353" spans="1:27" ht="39.75" customHeight="1">
      <c r="A353" s="11"/>
      <c r="B353" s="11"/>
      <c r="C353" s="25"/>
      <c r="D353" s="23"/>
      <c r="E353" s="14"/>
      <c r="F353" s="16"/>
      <c r="G353" s="14"/>
      <c r="H353" s="14"/>
      <c r="I353" s="14"/>
      <c r="K353" s="29"/>
      <c r="L353" s="25"/>
      <c r="M353" s="13"/>
      <c r="N353" s="25"/>
      <c r="O353" s="13"/>
      <c r="P353" s="25"/>
      <c r="Q353" s="15"/>
      <c r="R353" s="25"/>
      <c r="S353" s="25"/>
      <c r="T353" s="25"/>
      <c r="U353" s="25"/>
      <c r="V353" s="25"/>
      <c r="W353" s="25"/>
      <c r="X353" s="25"/>
      <c r="Y353" s="25"/>
      <c r="Z353" s="25"/>
      <c r="AA353" s="25"/>
    </row>
    <row r="354" spans="1:27" ht="39.75" customHeight="1">
      <c r="A354" s="11"/>
      <c r="B354" s="11"/>
      <c r="C354" s="25"/>
      <c r="D354" s="23"/>
      <c r="E354" s="14"/>
      <c r="F354" s="16"/>
      <c r="G354" s="14"/>
      <c r="H354" s="14"/>
      <c r="I354" s="14"/>
      <c r="K354" s="29"/>
      <c r="L354" s="25"/>
      <c r="M354" s="13"/>
      <c r="N354" s="25"/>
      <c r="O354" s="13"/>
      <c r="P354" s="25"/>
      <c r="Q354" s="15"/>
      <c r="R354" s="25"/>
      <c r="S354" s="25"/>
      <c r="T354" s="25"/>
      <c r="U354" s="25"/>
      <c r="V354" s="25"/>
      <c r="W354" s="25"/>
      <c r="X354" s="25"/>
      <c r="Y354" s="25"/>
      <c r="Z354" s="25"/>
      <c r="AA354" s="25"/>
    </row>
    <row r="355" spans="1:27" ht="39.75" customHeight="1">
      <c r="A355" s="11"/>
      <c r="B355" s="11"/>
      <c r="C355" s="25"/>
      <c r="D355" s="23"/>
      <c r="E355" s="14"/>
      <c r="F355" s="16"/>
      <c r="G355" s="14"/>
      <c r="H355" s="14"/>
      <c r="I355" s="14"/>
      <c r="K355" s="29"/>
      <c r="L355" s="25"/>
      <c r="M355" s="13"/>
      <c r="N355" s="25"/>
      <c r="O355" s="13"/>
      <c r="P355" s="25"/>
      <c r="Q355" s="15"/>
      <c r="R355" s="25"/>
      <c r="S355" s="25"/>
      <c r="T355" s="25"/>
      <c r="U355" s="25"/>
      <c r="V355" s="25"/>
      <c r="W355" s="25"/>
      <c r="X355" s="25"/>
      <c r="Y355" s="25"/>
      <c r="Z355" s="25"/>
      <c r="AA355" s="25"/>
    </row>
    <row r="356" spans="1:27" ht="39.75" customHeight="1">
      <c r="A356" s="11"/>
      <c r="B356" s="11"/>
      <c r="C356" s="25"/>
      <c r="D356" s="23"/>
      <c r="E356" s="14"/>
      <c r="F356" s="16"/>
      <c r="G356" s="14"/>
      <c r="H356" s="14"/>
      <c r="I356" s="14"/>
      <c r="K356" s="29"/>
      <c r="L356" s="25"/>
      <c r="M356" s="13"/>
      <c r="N356" s="25"/>
      <c r="O356" s="13"/>
      <c r="P356" s="25"/>
      <c r="Q356" s="15"/>
      <c r="R356" s="25"/>
      <c r="S356" s="25"/>
      <c r="T356" s="25"/>
      <c r="U356" s="25"/>
      <c r="V356" s="25"/>
      <c r="W356" s="25"/>
      <c r="X356" s="25"/>
      <c r="Y356" s="25"/>
      <c r="Z356" s="25"/>
      <c r="AA356" s="25"/>
    </row>
    <row r="357" spans="1:27" ht="39.75" customHeight="1">
      <c r="A357" s="11"/>
      <c r="B357" s="11"/>
      <c r="C357" s="25"/>
      <c r="D357" s="23"/>
      <c r="E357" s="14"/>
      <c r="F357" s="16"/>
      <c r="G357" s="14"/>
      <c r="H357" s="14"/>
      <c r="I357" s="14"/>
      <c r="K357" s="29"/>
      <c r="L357" s="25"/>
      <c r="M357" s="13"/>
      <c r="N357" s="25"/>
      <c r="O357" s="13"/>
      <c r="P357" s="25"/>
      <c r="Q357" s="15"/>
      <c r="R357" s="25"/>
      <c r="S357" s="25"/>
      <c r="T357" s="25"/>
      <c r="U357" s="25"/>
      <c r="V357" s="25"/>
      <c r="W357" s="25"/>
      <c r="X357" s="25"/>
      <c r="Y357" s="25"/>
      <c r="Z357" s="25"/>
      <c r="AA357" s="25"/>
    </row>
    <row r="358" spans="1:27" ht="39.75" customHeight="1">
      <c r="A358" s="11"/>
      <c r="B358" s="11"/>
      <c r="C358" s="25"/>
      <c r="D358" s="23"/>
      <c r="E358" s="14"/>
      <c r="F358" s="16"/>
      <c r="G358" s="14"/>
      <c r="H358" s="14"/>
      <c r="I358" s="14"/>
      <c r="K358" s="29"/>
      <c r="L358" s="25"/>
      <c r="M358" s="13"/>
      <c r="N358" s="25"/>
      <c r="O358" s="13"/>
      <c r="P358" s="25"/>
      <c r="Q358" s="15"/>
      <c r="R358" s="25"/>
      <c r="S358" s="25"/>
      <c r="T358" s="25"/>
      <c r="U358" s="25"/>
      <c r="V358" s="25"/>
      <c r="W358" s="25"/>
      <c r="X358" s="25"/>
      <c r="Y358" s="25"/>
      <c r="Z358" s="25"/>
      <c r="AA358" s="25"/>
    </row>
    <row r="359" spans="1:27" ht="39.75" customHeight="1">
      <c r="A359" s="11"/>
      <c r="B359" s="11"/>
      <c r="C359" s="25"/>
      <c r="D359" s="23"/>
      <c r="E359" s="14"/>
      <c r="F359" s="16"/>
      <c r="G359" s="14"/>
      <c r="H359" s="14"/>
      <c r="I359" s="14"/>
      <c r="K359" s="29"/>
      <c r="L359" s="25"/>
      <c r="M359" s="13"/>
      <c r="N359" s="25"/>
      <c r="O359" s="13"/>
      <c r="P359" s="25"/>
      <c r="Q359" s="15"/>
      <c r="R359" s="25"/>
      <c r="S359" s="25"/>
      <c r="T359" s="25"/>
      <c r="U359" s="25"/>
      <c r="V359" s="25"/>
      <c r="W359" s="25"/>
      <c r="X359" s="25"/>
      <c r="Y359" s="25"/>
      <c r="Z359" s="25"/>
      <c r="AA359" s="25"/>
    </row>
    <row r="360" spans="1:27" ht="39.75" customHeight="1">
      <c r="A360" s="11"/>
      <c r="B360" s="11"/>
      <c r="C360" s="25"/>
      <c r="D360" s="23"/>
      <c r="E360" s="14"/>
      <c r="F360" s="16"/>
      <c r="G360" s="14"/>
      <c r="H360" s="14"/>
      <c r="I360" s="14"/>
      <c r="K360" s="29"/>
      <c r="L360" s="25"/>
      <c r="M360" s="13"/>
      <c r="N360" s="25"/>
      <c r="O360" s="13"/>
      <c r="P360" s="25"/>
      <c r="Q360" s="15"/>
      <c r="R360" s="25"/>
      <c r="S360" s="25"/>
      <c r="T360" s="25"/>
      <c r="U360" s="25"/>
      <c r="V360" s="25"/>
      <c r="W360" s="25"/>
      <c r="X360" s="25"/>
      <c r="Y360" s="25"/>
      <c r="Z360" s="25"/>
      <c r="AA360" s="25"/>
    </row>
    <row r="361" spans="1:27" ht="39.75" customHeight="1">
      <c r="A361" s="11"/>
      <c r="B361" s="11"/>
      <c r="C361" s="25"/>
      <c r="D361" s="23"/>
      <c r="E361" s="14"/>
      <c r="F361" s="16"/>
      <c r="G361" s="14"/>
      <c r="H361" s="14"/>
      <c r="I361" s="14"/>
      <c r="K361" s="29"/>
      <c r="L361" s="25"/>
      <c r="M361" s="13"/>
      <c r="N361" s="25"/>
      <c r="O361" s="13"/>
      <c r="P361" s="25"/>
      <c r="Q361" s="15"/>
      <c r="R361" s="25"/>
      <c r="S361" s="25"/>
      <c r="T361" s="25"/>
      <c r="U361" s="25"/>
      <c r="V361" s="25"/>
      <c r="W361" s="25"/>
      <c r="X361" s="25"/>
      <c r="Y361" s="25"/>
      <c r="Z361" s="25"/>
      <c r="AA361" s="25"/>
    </row>
    <row r="362" spans="1:27" ht="39.75" customHeight="1">
      <c r="A362" s="11"/>
      <c r="B362" s="11"/>
      <c r="C362" s="25"/>
      <c r="D362" s="23"/>
      <c r="E362" s="14"/>
      <c r="F362" s="16"/>
      <c r="G362" s="14"/>
      <c r="H362" s="14"/>
      <c r="I362" s="14"/>
      <c r="K362" s="29"/>
      <c r="L362" s="25"/>
      <c r="M362" s="13"/>
      <c r="N362" s="25"/>
      <c r="O362" s="13"/>
      <c r="P362" s="25"/>
      <c r="Q362" s="15"/>
      <c r="R362" s="25"/>
      <c r="S362" s="25"/>
      <c r="T362" s="25"/>
      <c r="U362" s="25"/>
      <c r="V362" s="25"/>
      <c r="W362" s="25"/>
      <c r="X362" s="25"/>
      <c r="Y362" s="25"/>
      <c r="Z362" s="25"/>
      <c r="AA362" s="25"/>
    </row>
    <row r="363" spans="1:27" ht="39.75" customHeight="1">
      <c r="A363" s="11"/>
      <c r="B363" s="11"/>
      <c r="C363" s="25"/>
      <c r="D363" s="23"/>
      <c r="E363" s="14"/>
      <c r="F363" s="16"/>
      <c r="G363" s="14"/>
      <c r="H363" s="14"/>
      <c r="I363" s="14"/>
      <c r="K363" s="29"/>
      <c r="L363" s="25"/>
      <c r="M363" s="13"/>
      <c r="N363" s="25"/>
      <c r="O363" s="13"/>
      <c r="P363" s="25"/>
      <c r="Q363" s="15"/>
      <c r="R363" s="25"/>
      <c r="S363" s="25"/>
      <c r="T363" s="25"/>
      <c r="U363" s="25"/>
      <c r="V363" s="25"/>
      <c r="W363" s="25"/>
      <c r="X363" s="25"/>
      <c r="Y363" s="25"/>
      <c r="Z363" s="25"/>
      <c r="AA363" s="25"/>
    </row>
    <row r="364" spans="1:27" ht="39.75" customHeight="1">
      <c r="A364" s="11"/>
      <c r="B364" s="11"/>
      <c r="C364" s="25"/>
      <c r="D364" s="23"/>
      <c r="E364" s="14"/>
      <c r="F364" s="16"/>
      <c r="G364" s="14"/>
      <c r="H364" s="14"/>
      <c r="I364" s="14"/>
      <c r="K364" s="29"/>
      <c r="L364" s="25"/>
      <c r="M364" s="13"/>
      <c r="N364" s="25"/>
      <c r="O364" s="13"/>
      <c r="P364" s="25"/>
      <c r="Q364" s="15"/>
      <c r="R364" s="25"/>
      <c r="S364" s="25"/>
      <c r="T364" s="25"/>
      <c r="U364" s="25"/>
      <c r="V364" s="25"/>
      <c r="W364" s="25"/>
      <c r="X364" s="25"/>
      <c r="Y364" s="25"/>
      <c r="Z364" s="25"/>
      <c r="AA364" s="25"/>
    </row>
    <row r="365" spans="1:27" ht="39.75" customHeight="1">
      <c r="A365" s="11"/>
      <c r="B365" s="11"/>
      <c r="C365" s="25"/>
      <c r="D365" s="23"/>
      <c r="E365" s="14"/>
      <c r="F365" s="16"/>
      <c r="G365" s="14"/>
      <c r="H365" s="14"/>
      <c r="I365" s="14"/>
      <c r="K365" s="29"/>
      <c r="L365" s="25"/>
      <c r="M365" s="13"/>
      <c r="N365" s="25"/>
      <c r="O365" s="13"/>
      <c r="P365" s="25"/>
      <c r="Q365" s="15"/>
      <c r="R365" s="25"/>
      <c r="S365" s="25"/>
      <c r="T365" s="25"/>
      <c r="U365" s="25"/>
      <c r="V365" s="25"/>
      <c r="W365" s="25"/>
      <c r="X365" s="25"/>
      <c r="Y365" s="25"/>
      <c r="Z365" s="25"/>
      <c r="AA365" s="25"/>
    </row>
    <row r="366" spans="1:27" ht="39.75" customHeight="1">
      <c r="A366" s="11"/>
      <c r="B366" s="11"/>
      <c r="C366" s="25"/>
      <c r="D366" s="23"/>
      <c r="E366" s="14"/>
      <c r="F366" s="16"/>
      <c r="G366" s="14"/>
      <c r="H366" s="14"/>
      <c r="I366" s="14"/>
      <c r="K366" s="29"/>
      <c r="L366" s="25"/>
      <c r="M366" s="13"/>
      <c r="N366" s="25"/>
      <c r="O366" s="13"/>
      <c r="P366" s="25"/>
      <c r="Q366" s="15"/>
      <c r="R366" s="25"/>
      <c r="S366" s="25"/>
      <c r="T366" s="25"/>
      <c r="U366" s="25"/>
      <c r="V366" s="25"/>
      <c r="W366" s="25"/>
      <c r="X366" s="25"/>
      <c r="Y366" s="25"/>
      <c r="Z366" s="25"/>
      <c r="AA366" s="25"/>
    </row>
    <row r="367" spans="1:27" ht="39.75" customHeight="1">
      <c r="A367" s="11"/>
      <c r="B367" s="11"/>
      <c r="C367" s="25"/>
      <c r="D367" s="23"/>
      <c r="E367" s="14"/>
      <c r="F367" s="16"/>
      <c r="G367" s="14"/>
      <c r="H367" s="14"/>
      <c r="I367" s="14"/>
      <c r="K367" s="29"/>
      <c r="L367" s="25"/>
      <c r="M367" s="13"/>
      <c r="N367" s="25"/>
      <c r="O367" s="13"/>
      <c r="P367" s="25"/>
      <c r="Q367" s="15"/>
      <c r="R367" s="25"/>
      <c r="S367" s="25"/>
      <c r="T367" s="25"/>
      <c r="U367" s="25"/>
      <c r="V367" s="25"/>
      <c r="W367" s="25"/>
      <c r="X367" s="25"/>
      <c r="Y367" s="25"/>
      <c r="Z367" s="25"/>
      <c r="AA367" s="25"/>
    </row>
    <row r="368" spans="1:27" ht="39.75" customHeight="1">
      <c r="A368" s="11"/>
      <c r="B368" s="11"/>
      <c r="C368" s="25"/>
      <c r="D368" s="23"/>
      <c r="E368" s="14"/>
      <c r="F368" s="16"/>
      <c r="G368" s="14"/>
      <c r="H368" s="14"/>
      <c r="I368" s="14"/>
      <c r="K368" s="29"/>
      <c r="L368" s="25"/>
      <c r="M368" s="13"/>
      <c r="N368" s="25"/>
      <c r="O368" s="13"/>
      <c r="P368" s="25"/>
      <c r="Q368" s="15"/>
      <c r="R368" s="25"/>
      <c r="S368" s="25"/>
      <c r="T368" s="25"/>
      <c r="U368" s="25"/>
      <c r="V368" s="25"/>
      <c r="W368" s="25"/>
      <c r="X368" s="25"/>
      <c r="Y368" s="25"/>
      <c r="Z368" s="25"/>
      <c r="AA368" s="25"/>
    </row>
    <row r="369" spans="1:27" ht="39.75" customHeight="1">
      <c r="A369" s="11"/>
      <c r="B369" s="11"/>
      <c r="C369" s="25"/>
      <c r="D369" s="23"/>
      <c r="E369" s="14"/>
      <c r="F369" s="16"/>
      <c r="G369" s="14"/>
      <c r="H369" s="14"/>
      <c r="I369" s="14"/>
      <c r="K369" s="29"/>
      <c r="L369" s="25"/>
      <c r="M369" s="13"/>
      <c r="N369" s="25"/>
      <c r="O369" s="13"/>
      <c r="P369" s="25"/>
      <c r="Q369" s="15"/>
      <c r="R369" s="25"/>
      <c r="S369" s="25"/>
      <c r="T369" s="25"/>
      <c r="U369" s="25"/>
      <c r="V369" s="25"/>
      <c r="W369" s="25"/>
      <c r="X369" s="25"/>
      <c r="Y369" s="25"/>
      <c r="Z369" s="25"/>
      <c r="AA369" s="25"/>
    </row>
    <row r="370" spans="1:27" ht="39.75" customHeight="1">
      <c r="A370" s="11"/>
      <c r="B370" s="11"/>
      <c r="C370" s="25"/>
      <c r="D370" s="23"/>
      <c r="E370" s="14"/>
      <c r="F370" s="16"/>
      <c r="G370" s="14"/>
      <c r="H370" s="14"/>
      <c r="I370" s="14"/>
      <c r="K370" s="29"/>
      <c r="L370" s="25"/>
      <c r="M370" s="13"/>
      <c r="N370" s="25"/>
      <c r="O370" s="13"/>
      <c r="P370" s="25"/>
      <c r="Q370" s="15"/>
      <c r="R370" s="25"/>
      <c r="S370" s="25"/>
      <c r="T370" s="25"/>
      <c r="U370" s="25"/>
      <c r="V370" s="25"/>
      <c r="W370" s="25"/>
      <c r="X370" s="25"/>
      <c r="Y370" s="25"/>
      <c r="Z370" s="25"/>
      <c r="AA370" s="25"/>
    </row>
    <row r="371" spans="1:27" ht="39.75" customHeight="1">
      <c r="A371" s="11"/>
      <c r="B371" s="11"/>
      <c r="C371" s="25"/>
      <c r="D371" s="23"/>
      <c r="E371" s="14"/>
      <c r="F371" s="16"/>
      <c r="G371" s="14"/>
      <c r="H371" s="14"/>
      <c r="I371" s="14"/>
      <c r="K371" s="29"/>
      <c r="L371" s="25"/>
      <c r="M371" s="13"/>
      <c r="N371" s="25"/>
      <c r="O371" s="13"/>
      <c r="P371" s="25"/>
      <c r="Q371" s="15"/>
      <c r="R371" s="25"/>
      <c r="S371" s="25"/>
      <c r="T371" s="25"/>
      <c r="U371" s="25"/>
      <c r="V371" s="25"/>
      <c r="W371" s="25"/>
      <c r="X371" s="25"/>
      <c r="Y371" s="25"/>
      <c r="Z371" s="25"/>
      <c r="AA371" s="25"/>
    </row>
    <row r="372" spans="1:27" ht="39.75" customHeight="1">
      <c r="A372" s="11"/>
      <c r="B372" s="11"/>
      <c r="C372" s="25"/>
      <c r="D372" s="23"/>
      <c r="E372" s="14"/>
      <c r="F372" s="16"/>
      <c r="G372" s="14"/>
      <c r="H372" s="14"/>
      <c r="I372" s="14"/>
      <c r="K372" s="29"/>
      <c r="L372" s="25"/>
      <c r="M372" s="13"/>
      <c r="N372" s="25"/>
      <c r="O372" s="13"/>
      <c r="P372" s="25"/>
      <c r="Q372" s="15"/>
      <c r="R372" s="25"/>
      <c r="S372" s="25"/>
      <c r="T372" s="25"/>
      <c r="U372" s="25"/>
      <c r="V372" s="25"/>
      <c r="W372" s="25"/>
      <c r="X372" s="25"/>
      <c r="Y372" s="25"/>
      <c r="Z372" s="25"/>
      <c r="AA372" s="25"/>
    </row>
    <row r="373" spans="1:27" ht="39.75" customHeight="1">
      <c r="A373" s="11"/>
      <c r="B373" s="11"/>
      <c r="C373" s="25"/>
      <c r="D373" s="23"/>
      <c r="E373" s="14"/>
      <c r="F373" s="16"/>
      <c r="G373" s="14"/>
      <c r="H373" s="14"/>
      <c r="I373" s="14"/>
      <c r="K373" s="29"/>
      <c r="L373" s="25"/>
      <c r="M373" s="13"/>
      <c r="N373" s="25"/>
      <c r="O373" s="13"/>
      <c r="P373" s="25"/>
      <c r="Q373" s="15"/>
      <c r="R373" s="25"/>
      <c r="S373" s="25"/>
      <c r="T373" s="25"/>
      <c r="U373" s="25"/>
      <c r="V373" s="25"/>
      <c r="W373" s="25"/>
      <c r="X373" s="25"/>
      <c r="Y373" s="25"/>
      <c r="Z373" s="25"/>
      <c r="AA373" s="25"/>
    </row>
    <row r="374" spans="1:27" ht="39.75" customHeight="1">
      <c r="A374" s="11"/>
      <c r="B374" s="11"/>
      <c r="C374" s="25"/>
      <c r="D374" s="23"/>
      <c r="E374" s="14"/>
      <c r="F374" s="16"/>
      <c r="G374" s="14"/>
      <c r="H374" s="14"/>
      <c r="I374" s="14"/>
      <c r="K374" s="29"/>
      <c r="L374" s="25"/>
      <c r="M374" s="13"/>
      <c r="N374" s="25"/>
      <c r="O374" s="13"/>
      <c r="P374" s="25"/>
      <c r="Q374" s="15"/>
      <c r="R374" s="25"/>
      <c r="S374" s="25"/>
      <c r="T374" s="25"/>
      <c r="U374" s="25"/>
      <c r="V374" s="25"/>
      <c r="W374" s="25"/>
      <c r="X374" s="25"/>
      <c r="Y374" s="25"/>
      <c r="Z374" s="25"/>
      <c r="AA374" s="25"/>
    </row>
    <row r="375" spans="1:27" ht="39.75" customHeight="1">
      <c r="A375" s="11"/>
      <c r="B375" s="11"/>
      <c r="C375" s="25"/>
      <c r="D375" s="23"/>
      <c r="E375" s="14"/>
      <c r="F375" s="16"/>
      <c r="G375" s="14"/>
      <c r="H375" s="14"/>
      <c r="I375" s="14"/>
      <c r="K375" s="29"/>
      <c r="L375" s="25"/>
      <c r="M375" s="13"/>
      <c r="N375" s="25"/>
      <c r="O375" s="13"/>
      <c r="P375" s="25"/>
      <c r="Q375" s="15"/>
      <c r="R375" s="25"/>
      <c r="S375" s="25"/>
      <c r="T375" s="25"/>
      <c r="U375" s="25"/>
      <c r="V375" s="25"/>
      <c r="W375" s="25"/>
      <c r="X375" s="25"/>
      <c r="Y375" s="25"/>
      <c r="Z375" s="25"/>
      <c r="AA375" s="25"/>
    </row>
    <row r="376" spans="1:27" ht="39.75" customHeight="1">
      <c r="A376" s="11"/>
      <c r="B376" s="11"/>
      <c r="C376" s="25"/>
      <c r="D376" s="23"/>
      <c r="E376" s="14"/>
      <c r="F376" s="16"/>
      <c r="G376" s="14"/>
      <c r="H376" s="14"/>
      <c r="I376" s="14"/>
      <c r="K376" s="29"/>
      <c r="L376" s="25"/>
      <c r="M376" s="13"/>
      <c r="N376" s="25"/>
      <c r="O376" s="13"/>
      <c r="P376" s="25"/>
      <c r="Q376" s="15"/>
      <c r="R376" s="25"/>
      <c r="S376" s="25"/>
      <c r="T376" s="25"/>
      <c r="U376" s="25"/>
      <c r="V376" s="25"/>
      <c r="W376" s="25"/>
      <c r="X376" s="25"/>
      <c r="Y376" s="25"/>
      <c r="Z376" s="25"/>
      <c r="AA376" s="25"/>
    </row>
    <row r="377" spans="1:27" ht="39.75" customHeight="1">
      <c r="A377" s="11"/>
      <c r="B377" s="11"/>
      <c r="C377" s="25"/>
      <c r="D377" s="23"/>
      <c r="E377" s="14"/>
      <c r="F377" s="16"/>
      <c r="G377" s="14"/>
      <c r="H377" s="14"/>
      <c r="I377" s="14"/>
      <c r="K377" s="29"/>
      <c r="L377" s="25"/>
      <c r="M377" s="13"/>
      <c r="N377" s="25"/>
      <c r="O377" s="13"/>
      <c r="P377" s="25"/>
      <c r="Q377" s="15"/>
      <c r="R377" s="25"/>
      <c r="S377" s="25"/>
      <c r="T377" s="25"/>
      <c r="U377" s="25"/>
      <c r="V377" s="25"/>
      <c r="W377" s="25"/>
      <c r="X377" s="25"/>
      <c r="Y377" s="25"/>
      <c r="Z377" s="25"/>
      <c r="AA377" s="25"/>
    </row>
    <row r="378" spans="1:27" ht="39.75" customHeight="1">
      <c r="A378" s="11"/>
      <c r="B378" s="11"/>
      <c r="C378" s="25"/>
      <c r="D378" s="23"/>
      <c r="E378" s="14"/>
      <c r="F378" s="16"/>
      <c r="G378" s="14"/>
      <c r="H378" s="14"/>
      <c r="I378" s="14"/>
      <c r="K378" s="29"/>
      <c r="L378" s="25"/>
      <c r="M378" s="13"/>
      <c r="N378" s="25"/>
      <c r="O378" s="13"/>
      <c r="P378" s="25"/>
      <c r="Q378" s="15"/>
      <c r="R378" s="25"/>
      <c r="S378" s="25"/>
      <c r="T378" s="25"/>
      <c r="U378" s="25"/>
      <c r="V378" s="25"/>
      <c r="W378" s="25"/>
      <c r="X378" s="25"/>
      <c r="Y378" s="25"/>
      <c r="Z378" s="25"/>
      <c r="AA378" s="25"/>
    </row>
    <row r="379" spans="1:27" ht="39.75" customHeight="1">
      <c r="A379" s="11"/>
      <c r="B379" s="11"/>
      <c r="C379" s="25"/>
      <c r="D379" s="23"/>
      <c r="E379" s="14"/>
      <c r="F379" s="16"/>
      <c r="G379" s="14"/>
      <c r="H379" s="14"/>
      <c r="I379" s="14"/>
      <c r="K379" s="29"/>
      <c r="L379" s="25"/>
      <c r="M379" s="13"/>
      <c r="N379" s="25"/>
      <c r="O379" s="13"/>
      <c r="P379" s="25"/>
      <c r="Q379" s="15"/>
      <c r="R379" s="25"/>
      <c r="S379" s="25"/>
      <c r="T379" s="25"/>
      <c r="U379" s="25"/>
      <c r="V379" s="25"/>
      <c r="W379" s="25"/>
      <c r="X379" s="25"/>
      <c r="Y379" s="25"/>
      <c r="Z379" s="25"/>
      <c r="AA379" s="25"/>
    </row>
    <row r="380" spans="1:27" ht="39.75" customHeight="1">
      <c r="A380" s="11"/>
      <c r="B380" s="11"/>
      <c r="C380" s="25"/>
      <c r="D380" s="23"/>
      <c r="E380" s="14"/>
      <c r="F380" s="16"/>
      <c r="G380" s="14"/>
      <c r="H380" s="14"/>
      <c r="I380" s="14"/>
      <c r="K380" s="29"/>
      <c r="L380" s="25"/>
      <c r="M380" s="13"/>
      <c r="N380" s="25"/>
      <c r="O380" s="13"/>
      <c r="P380" s="25"/>
      <c r="Q380" s="15"/>
      <c r="R380" s="25"/>
      <c r="S380" s="25"/>
      <c r="T380" s="25"/>
      <c r="U380" s="25"/>
      <c r="V380" s="25"/>
      <c r="W380" s="25"/>
      <c r="X380" s="25"/>
      <c r="Y380" s="25"/>
      <c r="Z380" s="25"/>
      <c r="AA380" s="25"/>
    </row>
    <row r="381" spans="1:27" ht="39.75" customHeight="1">
      <c r="A381" s="11"/>
      <c r="B381" s="11"/>
      <c r="C381" s="25"/>
      <c r="D381" s="23"/>
      <c r="E381" s="14"/>
      <c r="F381" s="16"/>
      <c r="G381" s="14"/>
      <c r="H381" s="14"/>
      <c r="I381" s="14"/>
      <c r="K381" s="29"/>
      <c r="L381" s="25"/>
      <c r="M381" s="13"/>
      <c r="N381" s="25"/>
      <c r="O381" s="13"/>
      <c r="P381" s="25"/>
      <c r="Q381" s="15"/>
      <c r="R381" s="25"/>
      <c r="S381" s="25"/>
      <c r="T381" s="25"/>
      <c r="U381" s="25"/>
      <c r="V381" s="25"/>
      <c r="W381" s="25"/>
      <c r="X381" s="25"/>
      <c r="Y381" s="25"/>
      <c r="Z381" s="25"/>
      <c r="AA381" s="25"/>
    </row>
    <row r="382" spans="1:27" ht="39.75" customHeight="1">
      <c r="A382" s="11"/>
      <c r="B382" s="11"/>
      <c r="C382" s="25"/>
      <c r="D382" s="23"/>
      <c r="E382" s="14"/>
      <c r="F382" s="16"/>
      <c r="G382" s="14"/>
      <c r="H382" s="14"/>
      <c r="I382" s="14"/>
      <c r="K382" s="29"/>
      <c r="L382" s="25"/>
      <c r="M382" s="13"/>
      <c r="N382" s="25"/>
      <c r="O382" s="13"/>
      <c r="P382" s="25"/>
      <c r="Q382" s="15"/>
      <c r="R382" s="25"/>
      <c r="S382" s="25"/>
      <c r="T382" s="25"/>
      <c r="U382" s="25"/>
      <c r="V382" s="25"/>
      <c r="W382" s="25"/>
      <c r="X382" s="25"/>
      <c r="Y382" s="25"/>
      <c r="Z382" s="25"/>
      <c r="AA382" s="25"/>
    </row>
    <row r="383" spans="1:27" ht="39.75" customHeight="1">
      <c r="A383" s="11"/>
      <c r="B383" s="11"/>
      <c r="C383" s="25"/>
      <c r="D383" s="23"/>
      <c r="E383" s="14"/>
      <c r="F383" s="16"/>
      <c r="G383" s="14"/>
      <c r="H383" s="14"/>
      <c r="I383" s="14"/>
      <c r="K383" s="29"/>
      <c r="L383" s="25"/>
      <c r="M383" s="13"/>
      <c r="N383" s="25"/>
      <c r="O383" s="13"/>
      <c r="P383" s="25"/>
      <c r="Q383" s="15"/>
      <c r="R383" s="25"/>
      <c r="S383" s="25"/>
      <c r="T383" s="25"/>
      <c r="U383" s="25"/>
      <c r="V383" s="25"/>
      <c r="W383" s="25"/>
      <c r="X383" s="25"/>
      <c r="Y383" s="25"/>
      <c r="Z383" s="25"/>
      <c r="AA383" s="25"/>
    </row>
    <row r="384" spans="1:27" ht="39.75" customHeight="1">
      <c r="A384" s="11"/>
      <c r="B384" s="11"/>
      <c r="C384" s="25"/>
      <c r="D384" s="23"/>
      <c r="E384" s="14"/>
      <c r="F384" s="16"/>
      <c r="G384" s="14"/>
      <c r="H384" s="14"/>
      <c r="I384" s="14"/>
      <c r="K384" s="29"/>
      <c r="L384" s="25"/>
      <c r="M384" s="13"/>
      <c r="N384" s="25"/>
      <c r="O384" s="13"/>
      <c r="P384" s="25"/>
      <c r="Q384" s="15"/>
      <c r="R384" s="25"/>
      <c r="S384" s="25"/>
      <c r="T384" s="25"/>
      <c r="U384" s="25"/>
      <c r="V384" s="25"/>
      <c r="W384" s="25"/>
      <c r="X384" s="25"/>
      <c r="Y384" s="25"/>
      <c r="Z384" s="25"/>
      <c r="AA384" s="25"/>
    </row>
    <row r="385" spans="1:27" ht="39.75" customHeight="1">
      <c r="A385" s="11"/>
      <c r="B385" s="11"/>
      <c r="C385" s="25"/>
      <c r="D385" s="23"/>
      <c r="E385" s="14"/>
      <c r="F385" s="16"/>
      <c r="G385" s="14"/>
      <c r="H385" s="14"/>
      <c r="I385" s="14"/>
      <c r="K385" s="29"/>
      <c r="L385" s="25"/>
      <c r="M385" s="13"/>
      <c r="N385" s="25"/>
      <c r="O385" s="13"/>
      <c r="P385" s="25"/>
      <c r="Q385" s="15"/>
      <c r="R385" s="25"/>
      <c r="S385" s="25"/>
      <c r="T385" s="25"/>
      <c r="U385" s="25"/>
      <c r="V385" s="25"/>
      <c r="W385" s="25"/>
      <c r="X385" s="25"/>
      <c r="Y385" s="25"/>
      <c r="Z385" s="25"/>
      <c r="AA385" s="25"/>
    </row>
    <row r="386" spans="1:27" ht="39.75" customHeight="1">
      <c r="A386" s="11"/>
      <c r="B386" s="11"/>
      <c r="C386" s="25"/>
      <c r="D386" s="23"/>
      <c r="E386" s="14"/>
      <c r="F386" s="16"/>
      <c r="G386" s="14"/>
      <c r="H386" s="14"/>
      <c r="I386" s="14"/>
      <c r="K386" s="29"/>
      <c r="L386" s="25"/>
      <c r="M386" s="13"/>
      <c r="N386" s="25"/>
      <c r="O386" s="13"/>
      <c r="P386" s="25"/>
      <c r="Q386" s="15"/>
      <c r="R386" s="25"/>
      <c r="S386" s="25"/>
      <c r="T386" s="25"/>
      <c r="U386" s="25"/>
      <c r="V386" s="25"/>
      <c r="W386" s="25"/>
      <c r="X386" s="25"/>
      <c r="Y386" s="25"/>
      <c r="Z386" s="25"/>
      <c r="AA386" s="25"/>
    </row>
    <row r="387" spans="1:27" ht="39.75" customHeight="1">
      <c r="A387" s="11"/>
      <c r="B387" s="11"/>
      <c r="C387" s="25"/>
      <c r="D387" s="23"/>
      <c r="E387" s="14"/>
      <c r="F387" s="16"/>
      <c r="G387" s="14"/>
      <c r="H387" s="14"/>
      <c r="I387" s="14"/>
      <c r="K387" s="29"/>
      <c r="L387" s="25"/>
      <c r="M387" s="13"/>
      <c r="N387" s="25"/>
      <c r="O387" s="13"/>
      <c r="P387" s="25"/>
      <c r="Q387" s="15"/>
      <c r="R387" s="25"/>
      <c r="S387" s="25"/>
      <c r="T387" s="25"/>
      <c r="U387" s="25"/>
      <c r="V387" s="25"/>
      <c r="W387" s="25"/>
      <c r="X387" s="25"/>
      <c r="Y387" s="25"/>
      <c r="Z387" s="25"/>
      <c r="AA387" s="25"/>
    </row>
    <row r="388" spans="1:27" ht="39.75" customHeight="1">
      <c r="A388" s="11"/>
      <c r="B388" s="11"/>
      <c r="C388" s="25"/>
      <c r="D388" s="23"/>
      <c r="E388" s="14"/>
      <c r="F388" s="16"/>
      <c r="G388" s="14"/>
      <c r="H388" s="14"/>
      <c r="I388" s="14"/>
      <c r="K388" s="29"/>
      <c r="L388" s="25"/>
      <c r="M388" s="13"/>
      <c r="N388" s="25"/>
      <c r="O388" s="13"/>
      <c r="P388" s="25"/>
      <c r="Q388" s="15"/>
      <c r="R388" s="25"/>
      <c r="S388" s="25"/>
      <c r="T388" s="25"/>
      <c r="U388" s="25"/>
      <c r="V388" s="25"/>
      <c r="W388" s="25"/>
      <c r="X388" s="25"/>
      <c r="Y388" s="25"/>
      <c r="Z388" s="25"/>
      <c r="AA388" s="25"/>
    </row>
    <row r="389" spans="1:27" ht="39.75" customHeight="1">
      <c r="A389" s="11"/>
      <c r="B389" s="11"/>
      <c r="C389" s="25"/>
      <c r="D389" s="23"/>
      <c r="E389" s="14"/>
      <c r="F389" s="16"/>
      <c r="G389" s="14"/>
      <c r="H389" s="14"/>
      <c r="I389" s="14"/>
      <c r="K389" s="29"/>
      <c r="L389" s="25"/>
      <c r="M389" s="13"/>
      <c r="N389" s="25"/>
      <c r="O389" s="13"/>
      <c r="P389" s="25"/>
      <c r="Q389" s="15"/>
      <c r="R389" s="25"/>
      <c r="S389" s="25"/>
      <c r="T389" s="25"/>
      <c r="U389" s="25"/>
      <c r="V389" s="25"/>
      <c r="W389" s="25"/>
      <c r="X389" s="25"/>
      <c r="Y389" s="25"/>
      <c r="Z389" s="25"/>
      <c r="AA389" s="25"/>
    </row>
    <row r="390" spans="1:27" ht="39.75" customHeight="1">
      <c r="A390" s="11"/>
      <c r="B390" s="11"/>
      <c r="C390" s="25"/>
      <c r="D390" s="23"/>
      <c r="E390" s="14"/>
      <c r="F390" s="16"/>
      <c r="G390" s="14"/>
      <c r="H390" s="14"/>
      <c r="I390" s="14"/>
      <c r="K390" s="29"/>
      <c r="L390" s="25"/>
      <c r="M390" s="13"/>
      <c r="N390" s="25"/>
      <c r="O390" s="13"/>
      <c r="P390" s="25"/>
      <c r="Q390" s="15"/>
      <c r="R390" s="25"/>
      <c r="S390" s="25"/>
      <c r="T390" s="25"/>
      <c r="U390" s="25"/>
      <c r="V390" s="25"/>
      <c r="W390" s="25"/>
      <c r="X390" s="25"/>
      <c r="Y390" s="25"/>
      <c r="Z390" s="25"/>
      <c r="AA390" s="25"/>
    </row>
    <row r="391" spans="1:27" ht="39.75" customHeight="1">
      <c r="A391" s="11"/>
      <c r="B391" s="11"/>
      <c r="C391" s="25"/>
      <c r="D391" s="23"/>
      <c r="E391" s="14"/>
      <c r="F391" s="16"/>
      <c r="G391" s="14"/>
      <c r="H391" s="14"/>
      <c r="I391" s="14"/>
      <c r="K391" s="29"/>
      <c r="L391" s="25"/>
      <c r="M391" s="13"/>
      <c r="N391" s="25"/>
      <c r="O391" s="13"/>
      <c r="P391" s="25"/>
      <c r="Q391" s="15"/>
      <c r="R391" s="25"/>
      <c r="S391" s="25"/>
      <c r="T391" s="25"/>
      <c r="U391" s="25"/>
      <c r="V391" s="25"/>
      <c r="W391" s="25"/>
      <c r="X391" s="25"/>
      <c r="Y391" s="25"/>
      <c r="Z391" s="25"/>
      <c r="AA391" s="25"/>
    </row>
    <row r="392" spans="1:27" ht="39.75" customHeight="1">
      <c r="A392" s="11"/>
      <c r="B392" s="11"/>
      <c r="C392" s="25"/>
      <c r="D392" s="23"/>
      <c r="E392" s="14"/>
      <c r="F392" s="16"/>
      <c r="G392" s="14"/>
      <c r="H392" s="14"/>
      <c r="I392" s="14"/>
      <c r="K392" s="29"/>
      <c r="L392" s="25"/>
      <c r="M392" s="13"/>
      <c r="N392" s="25"/>
      <c r="O392" s="13"/>
      <c r="P392" s="25"/>
      <c r="Q392" s="15"/>
      <c r="R392" s="25"/>
      <c r="S392" s="25"/>
      <c r="T392" s="25"/>
      <c r="U392" s="25"/>
      <c r="V392" s="25"/>
      <c r="W392" s="25"/>
      <c r="X392" s="25"/>
      <c r="Y392" s="25"/>
      <c r="Z392" s="25"/>
      <c r="AA392" s="25"/>
    </row>
    <row r="393" spans="1:27" ht="39.75" customHeight="1">
      <c r="A393" s="11"/>
      <c r="B393" s="11"/>
      <c r="C393" s="25"/>
      <c r="D393" s="23"/>
      <c r="E393" s="14"/>
      <c r="F393" s="16"/>
      <c r="G393" s="14"/>
      <c r="H393" s="14"/>
      <c r="I393" s="14"/>
      <c r="K393" s="29"/>
      <c r="L393" s="25"/>
      <c r="M393" s="13"/>
      <c r="N393" s="25"/>
      <c r="O393" s="13"/>
      <c r="P393" s="25"/>
      <c r="Q393" s="15"/>
      <c r="R393" s="25"/>
      <c r="S393" s="25"/>
      <c r="T393" s="25"/>
      <c r="U393" s="25"/>
      <c r="V393" s="25"/>
      <c r="W393" s="25"/>
      <c r="X393" s="25"/>
      <c r="Y393" s="25"/>
      <c r="Z393" s="25"/>
      <c r="AA393" s="25"/>
    </row>
    <row r="394" spans="1:27" ht="39.75" customHeight="1">
      <c r="A394" s="11"/>
      <c r="B394" s="11"/>
      <c r="C394" s="25"/>
      <c r="D394" s="23"/>
      <c r="E394" s="14"/>
      <c r="F394" s="16"/>
      <c r="G394" s="14"/>
      <c r="H394" s="14"/>
      <c r="I394" s="14"/>
      <c r="K394" s="29"/>
      <c r="L394" s="25"/>
      <c r="M394" s="13"/>
      <c r="N394" s="25"/>
      <c r="O394" s="13"/>
      <c r="P394" s="25"/>
      <c r="Q394" s="15"/>
      <c r="R394" s="25"/>
      <c r="S394" s="25"/>
      <c r="T394" s="25"/>
      <c r="U394" s="25"/>
      <c r="V394" s="25"/>
      <c r="W394" s="25"/>
      <c r="X394" s="25"/>
      <c r="Y394" s="25"/>
      <c r="Z394" s="25"/>
      <c r="AA394" s="25"/>
    </row>
    <row r="395" spans="1:27" ht="39.75" customHeight="1">
      <c r="A395" s="11"/>
      <c r="B395" s="11"/>
      <c r="C395" s="25"/>
      <c r="D395" s="23"/>
      <c r="E395" s="14"/>
      <c r="F395" s="16"/>
      <c r="G395" s="14"/>
      <c r="H395" s="14"/>
      <c r="I395" s="14"/>
      <c r="K395" s="29"/>
      <c r="L395" s="25"/>
      <c r="M395" s="13"/>
      <c r="N395" s="25"/>
      <c r="O395" s="13"/>
      <c r="P395" s="25"/>
      <c r="Q395" s="15"/>
      <c r="R395" s="25"/>
      <c r="S395" s="25"/>
      <c r="T395" s="25"/>
      <c r="U395" s="25"/>
      <c r="V395" s="25"/>
      <c r="W395" s="25"/>
      <c r="X395" s="25"/>
      <c r="Y395" s="25"/>
      <c r="Z395" s="25"/>
      <c r="AA395" s="25"/>
    </row>
    <row r="396" spans="1:27" ht="39.75" customHeight="1">
      <c r="A396" s="11"/>
      <c r="B396" s="11"/>
      <c r="C396" s="25"/>
      <c r="D396" s="23"/>
      <c r="E396" s="14"/>
      <c r="F396" s="16"/>
      <c r="G396" s="14"/>
      <c r="H396" s="14"/>
      <c r="I396" s="14"/>
      <c r="K396" s="29"/>
      <c r="L396" s="25"/>
      <c r="M396" s="13"/>
      <c r="N396" s="25"/>
      <c r="O396" s="13"/>
      <c r="P396" s="25"/>
      <c r="Q396" s="15"/>
      <c r="R396" s="25"/>
      <c r="S396" s="25"/>
      <c r="T396" s="25"/>
      <c r="U396" s="25"/>
      <c r="V396" s="25"/>
      <c r="W396" s="25"/>
      <c r="X396" s="25"/>
      <c r="Y396" s="25"/>
      <c r="Z396" s="25"/>
      <c r="AA396" s="25"/>
    </row>
    <row r="397" spans="1:27" ht="39.75" customHeight="1">
      <c r="A397" s="11"/>
      <c r="B397" s="11"/>
      <c r="C397" s="25"/>
      <c r="D397" s="23"/>
      <c r="E397" s="14"/>
      <c r="F397" s="16"/>
      <c r="G397" s="14"/>
      <c r="H397" s="14"/>
      <c r="I397" s="14"/>
      <c r="K397" s="29"/>
      <c r="L397" s="25"/>
      <c r="M397" s="13"/>
      <c r="N397" s="25"/>
      <c r="O397" s="13"/>
      <c r="P397" s="25"/>
      <c r="Q397" s="15"/>
      <c r="R397" s="25"/>
      <c r="S397" s="25"/>
      <c r="T397" s="25"/>
      <c r="U397" s="25"/>
      <c r="V397" s="25"/>
      <c r="W397" s="25"/>
      <c r="X397" s="25"/>
      <c r="Y397" s="25"/>
      <c r="Z397" s="25"/>
      <c r="AA397" s="25"/>
    </row>
    <row r="398" spans="1:27" ht="39.75" customHeight="1">
      <c r="A398" s="11"/>
      <c r="B398" s="11"/>
      <c r="C398" s="25"/>
      <c r="D398" s="23"/>
      <c r="E398" s="14"/>
      <c r="F398" s="16"/>
      <c r="G398" s="14"/>
      <c r="H398" s="14"/>
      <c r="I398" s="14"/>
      <c r="K398" s="29"/>
      <c r="L398" s="25"/>
      <c r="M398" s="13"/>
      <c r="N398" s="25"/>
      <c r="O398" s="13"/>
      <c r="P398" s="25"/>
      <c r="Q398" s="15"/>
      <c r="R398" s="25"/>
      <c r="S398" s="25"/>
      <c r="T398" s="25"/>
      <c r="U398" s="25"/>
      <c r="V398" s="25"/>
      <c r="W398" s="25"/>
      <c r="X398" s="25"/>
      <c r="Y398" s="25"/>
      <c r="Z398" s="25"/>
      <c r="AA398" s="25"/>
    </row>
    <row r="399" spans="1:27" ht="39.75" customHeight="1">
      <c r="A399" s="11"/>
      <c r="B399" s="11"/>
      <c r="C399" s="25"/>
      <c r="D399" s="23"/>
      <c r="E399" s="14"/>
      <c r="F399" s="16"/>
      <c r="G399" s="14"/>
      <c r="H399" s="14"/>
      <c r="I399" s="14"/>
      <c r="K399" s="29"/>
      <c r="L399" s="25"/>
      <c r="M399" s="13"/>
      <c r="N399" s="25"/>
      <c r="O399" s="13"/>
      <c r="P399" s="25"/>
      <c r="Q399" s="15"/>
      <c r="R399" s="25"/>
      <c r="S399" s="25"/>
      <c r="T399" s="25"/>
      <c r="U399" s="25"/>
      <c r="V399" s="25"/>
      <c r="W399" s="25"/>
      <c r="X399" s="25"/>
      <c r="Y399" s="25"/>
      <c r="Z399" s="25"/>
      <c r="AA399" s="25"/>
    </row>
    <row r="400" spans="1:27" ht="39.75" customHeight="1">
      <c r="A400" s="11"/>
      <c r="B400" s="11"/>
      <c r="C400" s="25"/>
      <c r="D400" s="23"/>
      <c r="E400" s="14"/>
      <c r="F400" s="16"/>
      <c r="G400" s="14"/>
      <c r="H400" s="14"/>
      <c r="I400" s="14"/>
      <c r="K400" s="29"/>
      <c r="L400" s="25"/>
      <c r="M400" s="13"/>
      <c r="N400" s="25"/>
      <c r="O400" s="13"/>
      <c r="P400" s="25"/>
      <c r="Q400" s="15"/>
      <c r="R400" s="25"/>
      <c r="S400" s="25"/>
      <c r="T400" s="25"/>
      <c r="U400" s="25"/>
      <c r="V400" s="25"/>
      <c r="W400" s="25"/>
      <c r="X400" s="25"/>
      <c r="Y400" s="25"/>
      <c r="Z400" s="25"/>
      <c r="AA400" s="25"/>
    </row>
    <row r="401" spans="1:27" ht="39.75" customHeight="1">
      <c r="A401" s="11"/>
      <c r="B401" s="11"/>
      <c r="C401" s="25"/>
      <c r="D401" s="23"/>
      <c r="E401" s="14"/>
      <c r="F401" s="16"/>
      <c r="G401" s="14"/>
      <c r="H401" s="14"/>
      <c r="I401" s="14"/>
      <c r="K401" s="29"/>
      <c r="L401" s="25"/>
      <c r="M401" s="13"/>
      <c r="N401" s="25"/>
      <c r="O401" s="13"/>
      <c r="P401" s="25"/>
      <c r="Q401" s="15"/>
      <c r="R401" s="25"/>
      <c r="S401" s="25"/>
      <c r="T401" s="25"/>
      <c r="U401" s="25"/>
      <c r="V401" s="25"/>
      <c r="W401" s="25"/>
      <c r="X401" s="25"/>
      <c r="Y401" s="25"/>
      <c r="Z401" s="25"/>
      <c r="AA401" s="25"/>
    </row>
    <row r="402" spans="1:27" ht="39.75" customHeight="1">
      <c r="A402" s="11"/>
      <c r="B402" s="11"/>
      <c r="C402" s="25"/>
      <c r="D402" s="23"/>
      <c r="E402" s="14"/>
      <c r="F402" s="16"/>
      <c r="G402" s="14"/>
      <c r="H402" s="14"/>
      <c r="I402" s="14"/>
      <c r="K402" s="29"/>
      <c r="L402" s="25"/>
      <c r="M402" s="13"/>
      <c r="N402" s="25"/>
      <c r="O402" s="13"/>
      <c r="P402" s="25"/>
      <c r="Q402" s="15"/>
      <c r="R402" s="25"/>
      <c r="S402" s="25"/>
      <c r="T402" s="25"/>
      <c r="U402" s="25"/>
      <c r="V402" s="25"/>
      <c r="W402" s="25"/>
      <c r="X402" s="25"/>
      <c r="Y402" s="25"/>
      <c r="Z402" s="25"/>
      <c r="AA402" s="25"/>
    </row>
    <row r="403" spans="1:27" ht="39.75" customHeight="1">
      <c r="A403" s="11"/>
      <c r="B403" s="11"/>
      <c r="C403" s="25"/>
      <c r="D403" s="23"/>
      <c r="E403" s="14"/>
      <c r="F403" s="16"/>
      <c r="G403" s="14"/>
      <c r="H403" s="14"/>
      <c r="I403" s="14"/>
      <c r="K403" s="29"/>
      <c r="L403" s="25"/>
      <c r="M403" s="13"/>
      <c r="N403" s="25"/>
      <c r="O403" s="13"/>
      <c r="P403" s="25"/>
      <c r="Q403" s="15"/>
      <c r="R403" s="25"/>
      <c r="S403" s="25"/>
      <c r="T403" s="25"/>
      <c r="U403" s="25"/>
      <c r="V403" s="25"/>
      <c r="W403" s="25"/>
      <c r="X403" s="25"/>
      <c r="Y403" s="25"/>
      <c r="Z403" s="25"/>
      <c r="AA403" s="25"/>
    </row>
    <row r="404" spans="1:27" ht="39.75" customHeight="1">
      <c r="A404" s="11"/>
      <c r="B404" s="11"/>
      <c r="C404" s="25"/>
      <c r="D404" s="23"/>
      <c r="E404" s="14"/>
      <c r="F404" s="16"/>
      <c r="G404" s="14"/>
      <c r="H404" s="14"/>
      <c r="I404" s="14"/>
      <c r="K404" s="29"/>
      <c r="L404" s="25"/>
      <c r="M404" s="13"/>
      <c r="N404" s="25"/>
      <c r="O404" s="13"/>
      <c r="P404" s="25"/>
      <c r="Q404" s="15"/>
      <c r="R404" s="25"/>
      <c r="S404" s="25"/>
      <c r="T404" s="25"/>
      <c r="U404" s="25"/>
      <c r="V404" s="25"/>
      <c r="W404" s="25"/>
      <c r="X404" s="25"/>
      <c r="Y404" s="25"/>
      <c r="Z404" s="25"/>
      <c r="AA404" s="25"/>
    </row>
    <row r="405" spans="1:27" ht="39.75" customHeight="1">
      <c r="A405" s="11"/>
      <c r="B405" s="11"/>
      <c r="C405" s="25"/>
      <c r="D405" s="23"/>
      <c r="E405" s="14"/>
      <c r="F405" s="16"/>
      <c r="G405" s="14"/>
      <c r="H405" s="14"/>
      <c r="I405" s="14"/>
      <c r="K405" s="29"/>
      <c r="L405" s="25"/>
      <c r="M405" s="13"/>
      <c r="N405" s="25"/>
      <c r="O405" s="13"/>
      <c r="P405" s="25"/>
      <c r="Q405" s="15"/>
      <c r="R405" s="25"/>
      <c r="S405" s="25"/>
      <c r="T405" s="25"/>
      <c r="U405" s="25"/>
      <c r="V405" s="25"/>
      <c r="W405" s="25"/>
      <c r="X405" s="25"/>
      <c r="Y405" s="25"/>
      <c r="Z405" s="25"/>
      <c r="AA405" s="25"/>
    </row>
    <row r="406" spans="1:27" ht="39.75" customHeight="1">
      <c r="A406" s="11"/>
      <c r="B406" s="11"/>
      <c r="C406" s="25"/>
      <c r="D406" s="23"/>
      <c r="E406" s="14"/>
      <c r="F406" s="16"/>
      <c r="G406" s="14"/>
      <c r="H406" s="14"/>
      <c r="I406" s="14"/>
      <c r="K406" s="29"/>
      <c r="L406" s="25"/>
      <c r="M406" s="13"/>
      <c r="N406" s="25"/>
      <c r="O406" s="13"/>
      <c r="P406" s="25"/>
      <c r="Q406" s="15"/>
      <c r="R406" s="25"/>
      <c r="S406" s="25"/>
      <c r="T406" s="25"/>
      <c r="U406" s="25"/>
      <c r="V406" s="25"/>
      <c r="W406" s="25"/>
      <c r="X406" s="25"/>
      <c r="Y406" s="25"/>
      <c r="Z406" s="25"/>
      <c r="AA406" s="25"/>
    </row>
    <row r="407" spans="1:27" ht="39.75" customHeight="1">
      <c r="A407" s="11"/>
      <c r="B407" s="11"/>
      <c r="C407" s="25"/>
      <c r="D407" s="23"/>
      <c r="E407" s="14"/>
      <c r="F407" s="16"/>
      <c r="G407" s="14"/>
      <c r="H407" s="14"/>
      <c r="I407" s="14"/>
      <c r="K407" s="29"/>
      <c r="L407" s="25"/>
      <c r="M407" s="13"/>
      <c r="N407" s="25"/>
      <c r="O407" s="13"/>
      <c r="P407" s="25"/>
      <c r="Q407" s="15"/>
      <c r="R407" s="25"/>
      <c r="S407" s="25"/>
      <c r="T407" s="25"/>
      <c r="U407" s="25"/>
      <c r="V407" s="25"/>
      <c r="W407" s="25"/>
      <c r="X407" s="25"/>
      <c r="Y407" s="25"/>
      <c r="Z407" s="25"/>
      <c r="AA407" s="25"/>
    </row>
    <row r="408" spans="1:27" ht="39.75" customHeight="1">
      <c r="A408" s="11"/>
      <c r="B408" s="11"/>
      <c r="C408" s="25"/>
      <c r="D408" s="23"/>
      <c r="E408" s="14"/>
      <c r="F408" s="16"/>
      <c r="G408" s="14"/>
      <c r="H408" s="14"/>
      <c r="I408" s="14"/>
      <c r="K408" s="29"/>
      <c r="L408" s="25"/>
      <c r="M408" s="13"/>
      <c r="N408" s="25"/>
      <c r="O408" s="13"/>
      <c r="P408" s="25"/>
      <c r="Q408" s="15"/>
      <c r="R408" s="25"/>
      <c r="S408" s="25"/>
      <c r="T408" s="25"/>
      <c r="U408" s="25"/>
      <c r="V408" s="25"/>
      <c r="W408" s="25"/>
      <c r="X408" s="25"/>
      <c r="Y408" s="25"/>
      <c r="Z408" s="25"/>
      <c r="AA408" s="25"/>
    </row>
    <row r="409" spans="1:27" ht="39.75" customHeight="1">
      <c r="A409" s="11"/>
      <c r="B409" s="11"/>
      <c r="C409" s="25"/>
      <c r="D409" s="23"/>
      <c r="E409" s="14"/>
      <c r="F409" s="16"/>
      <c r="G409" s="14"/>
      <c r="H409" s="14"/>
      <c r="I409" s="14"/>
      <c r="K409" s="29"/>
      <c r="L409" s="25"/>
      <c r="M409" s="13"/>
      <c r="N409" s="25"/>
      <c r="O409" s="13"/>
      <c r="P409" s="25"/>
      <c r="Q409" s="15"/>
      <c r="R409" s="25"/>
      <c r="S409" s="25"/>
      <c r="T409" s="25"/>
      <c r="U409" s="25"/>
      <c r="V409" s="25"/>
      <c r="W409" s="25"/>
      <c r="X409" s="25"/>
      <c r="Y409" s="25"/>
      <c r="Z409" s="25"/>
      <c r="AA409" s="25"/>
    </row>
    <row r="410" spans="1:27" ht="39.75" customHeight="1">
      <c r="A410" s="11"/>
      <c r="B410" s="11"/>
      <c r="C410" s="25"/>
      <c r="D410" s="23"/>
      <c r="E410" s="14"/>
      <c r="F410" s="16"/>
      <c r="G410" s="14"/>
      <c r="H410" s="14"/>
      <c r="I410" s="14"/>
      <c r="K410" s="29"/>
      <c r="L410" s="25"/>
      <c r="M410" s="13"/>
      <c r="N410" s="25"/>
      <c r="O410" s="13"/>
      <c r="P410" s="25"/>
      <c r="Q410" s="15"/>
      <c r="R410" s="25"/>
      <c r="S410" s="25"/>
      <c r="T410" s="25"/>
      <c r="U410" s="25"/>
      <c r="V410" s="25"/>
      <c r="W410" s="25"/>
      <c r="X410" s="25"/>
      <c r="Y410" s="25"/>
      <c r="Z410" s="25"/>
      <c r="AA410" s="25"/>
    </row>
    <row r="411" spans="1:27" ht="39.75" customHeight="1">
      <c r="A411" s="11"/>
      <c r="B411" s="11"/>
      <c r="C411" s="25"/>
      <c r="D411" s="23"/>
      <c r="E411" s="14"/>
      <c r="F411" s="16"/>
      <c r="G411" s="14"/>
      <c r="H411" s="14"/>
      <c r="I411" s="14"/>
      <c r="K411" s="29"/>
      <c r="L411" s="25"/>
      <c r="M411" s="13"/>
      <c r="N411" s="25"/>
      <c r="O411" s="13"/>
      <c r="P411" s="25"/>
      <c r="Q411" s="15"/>
      <c r="R411" s="25"/>
      <c r="S411" s="25"/>
      <c r="T411" s="25"/>
      <c r="U411" s="25"/>
      <c r="V411" s="25"/>
      <c r="W411" s="25"/>
      <c r="X411" s="25"/>
      <c r="Y411" s="25"/>
      <c r="Z411" s="25"/>
      <c r="AA411" s="25"/>
    </row>
    <row r="412" spans="1:27" ht="39.75" customHeight="1">
      <c r="A412" s="11"/>
      <c r="B412" s="11"/>
      <c r="C412" s="25"/>
      <c r="D412" s="23"/>
      <c r="E412" s="14"/>
      <c r="F412" s="16"/>
      <c r="G412" s="14"/>
      <c r="H412" s="14"/>
      <c r="I412" s="14"/>
      <c r="K412" s="29"/>
      <c r="L412" s="25"/>
      <c r="M412" s="13"/>
      <c r="N412" s="25"/>
      <c r="O412" s="13"/>
      <c r="P412" s="25"/>
      <c r="Q412" s="15"/>
      <c r="R412" s="25"/>
      <c r="S412" s="25"/>
      <c r="T412" s="25"/>
      <c r="U412" s="25"/>
      <c r="V412" s="25"/>
      <c r="W412" s="25"/>
      <c r="X412" s="25"/>
      <c r="Y412" s="25"/>
      <c r="Z412" s="25"/>
      <c r="AA412" s="25"/>
    </row>
    <row r="413" spans="1:27" ht="39.75" customHeight="1">
      <c r="A413" s="11"/>
      <c r="B413" s="11"/>
      <c r="C413" s="25"/>
      <c r="D413" s="23"/>
      <c r="E413" s="14"/>
      <c r="F413" s="16"/>
      <c r="G413" s="14"/>
      <c r="H413" s="14"/>
      <c r="I413" s="14"/>
      <c r="K413" s="29"/>
      <c r="L413" s="25"/>
      <c r="M413" s="13"/>
      <c r="N413" s="25"/>
      <c r="O413" s="13"/>
      <c r="P413" s="25"/>
      <c r="Q413" s="15"/>
      <c r="R413" s="25"/>
      <c r="S413" s="25"/>
      <c r="T413" s="25"/>
      <c r="U413" s="25"/>
      <c r="V413" s="25"/>
      <c r="W413" s="25"/>
      <c r="X413" s="25"/>
      <c r="Y413" s="25"/>
      <c r="Z413" s="25"/>
      <c r="AA413" s="25"/>
    </row>
    <row r="414" spans="1:27" ht="39.75" customHeight="1">
      <c r="A414" s="11"/>
      <c r="B414" s="11"/>
      <c r="C414" s="25"/>
      <c r="D414" s="23"/>
      <c r="E414" s="14"/>
      <c r="F414" s="16"/>
      <c r="G414" s="14"/>
      <c r="H414" s="14"/>
      <c r="I414" s="14"/>
      <c r="K414" s="29"/>
      <c r="L414" s="25"/>
      <c r="M414" s="13"/>
      <c r="N414" s="25"/>
      <c r="O414" s="13"/>
      <c r="P414" s="25"/>
      <c r="Q414" s="15"/>
      <c r="R414" s="25"/>
      <c r="S414" s="25"/>
      <c r="T414" s="25"/>
      <c r="U414" s="25"/>
      <c r="V414" s="25"/>
      <c r="W414" s="25"/>
      <c r="X414" s="25"/>
      <c r="Y414" s="25"/>
      <c r="Z414" s="25"/>
      <c r="AA414" s="25"/>
    </row>
    <row r="415" spans="1:27" ht="39.75" customHeight="1">
      <c r="A415" s="11"/>
      <c r="B415" s="11"/>
      <c r="C415" s="25"/>
      <c r="D415" s="23"/>
      <c r="E415" s="14"/>
      <c r="F415" s="16"/>
      <c r="G415" s="14"/>
      <c r="H415" s="14"/>
      <c r="I415" s="14"/>
      <c r="K415" s="29"/>
      <c r="L415" s="25"/>
      <c r="M415" s="13"/>
      <c r="N415" s="25"/>
      <c r="O415" s="13"/>
      <c r="P415" s="25"/>
      <c r="Q415" s="15"/>
      <c r="R415" s="25"/>
      <c r="S415" s="25"/>
      <c r="T415" s="25"/>
      <c r="U415" s="25"/>
      <c r="V415" s="25"/>
      <c r="W415" s="25"/>
      <c r="X415" s="25"/>
      <c r="Y415" s="25"/>
      <c r="Z415" s="25"/>
      <c r="AA415" s="25"/>
    </row>
    <row r="416" spans="1:27" ht="39.75" customHeight="1">
      <c r="A416" s="11"/>
      <c r="B416" s="11"/>
      <c r="C416" s="25"/>
      <c r="D416" s="23"/>
      <c r="E416" s="14"/>
      <c r="F416" s="16"/>
      <c r="G416" s="14"/>
      <c r="H416" s="14"/>
      <c r="I416" s="14"/>
      <c r="K416" s="29"/>
      <c r="L416" s="25"/>
      <c r="M416" s="13"/>
      <c r="N416" s="25"/>
      <c r="O416" s="13"/>
      <c r="P416" s="25"/>
      <c r="Q416" s="15"/>
      <c r="R416" s="25"/>
      <c r="S416" s="25"/>
      <c r="T416" s="25"/>
      <c r="U416" s="25"/>
      <c r="V416" s="25"/>
      <c r="W416" s="25"/>
      <c r="X416" s="25"/>
      <c r="Y416" s="25"/>
      <c r="Z416" s="25"/>
      <c r="AA416" s="25"/>
    </row>
    <row r="417" spans="1:27" ht="39.75" customHeight="1">
      <c r="A417" s="11"/>
      <c r="B417" s="11"/>
      <c r="C417" s="25"/>
      <c r="D417" s="23"/>
      <c r="E417" s="14"/>
      <c r="F417" s="16"/>
      <c r="G417" s="14"/>
      <c r="H417" s="14"/>
      <c r="I417" s="14"/>
      <c r="K417" s="29"/>
      <c r="L417" s="25"/>
      <c r="M417" s="13"/>
      <c r="N417" s="25"/>
      <c r="O417" s="13"/>
      <c r="P417" s="25"/>
      <c r="Q417" s="15"/>
      <c r="R417" s="25"/>
      <c r="S417" s="25"/>
      <c r="T417" s="25"/>
      <c r="U417" s="25"/>
      <c r="V417" s="25"/>
      <c r="W417" s="25"/>
      <c r="X417" s="25"/>
      <c r="Y417" s="25"/>
      <c r="Z417" s="25"/>
      <c r="AA417" s="25"/>
    </row>
    <row r="418" spans="1:27" ht="39.75" customHeight="1">
      <c r="A418" s="11"/>
      <c r="B418" s="11"/>
      <c r="C418" s="25"/>
      <c r="D418" s="23"/>
      <c r="E418" s="14"/>
      <c r="F418" s="16"/>
      <c r="G418" s="14"/>
      <c r="H418" s="14"/>
      <c r="I418" s="14"/>
      <c r="K418" s="29"/>
      <c r="L418" s="25"/>
      <c r="M418" s="13"/>
      <c r="N418" s="25"/>
      <c r="O418" s="13"/>
      <c r="P418" s="25"/>
      <c r="Q418" s="15"/>
      <c r="R418" s="25"/>
      <c r="S418" s="25"/>
      <c r="T418" s="25"/>
      <c r="U418" s="25"/>
      <c r="V418" s="25"/>
      <c r="W418" s="25"/>
      <c r="X418" s="25"/>
      <c r="Y418" s="25"/>
      <c r="Z418" s="25"/>
      <c r="AA418" s="25"/>
    </row>
    <row r="419" spans="1:27" ht="39.75" customHeight="1">
      <c r="A419" s="11"/>
      <c r="B419" s="11"/>
      <c r="C419" s="25"/>
      <c r="D419" s="23"/>
      <c r="E419" s="14"/>
      <c r="F419" s="16"/>
      <c r="G419" s="14"/>
      <c r="H419" s="14"/>
      <c r="I419" s="14"/>
      <c r="K419" s="29"/>
      <c r="L419" s="25"/>
      <c r="M419" s="13"/>
      <c r="N419" s="25"/>
      <c r="O419" s="13"/>
      <c r="P419" s="25"/>
      <c r="Q419" s="15"/>
      <c r="R419" s="25"/>
      <c r="S419" s="25"/>
      <c r="T419" s="25"/>
      <c r="U419" s="25"/>
      <c r="V419" s="25"/>
      <c r="W419" s="25"/>
      <c r="X419" s="25"/>
      <c r="Y419" s="25"/>
      <c r="Z419" s="25"/>
      <c r="AA419" s="25"/>
    </row>
    <row r="420" spans="1:27" ht="39.75" customHeight="1">
      <c r="A420" s="11"/>
      <c r="B420" s="11"/>
      <c r="C420" s="25"/>
      <c r="D420" s="23"/>
      <c r="E420" s="14"/>
      <c r="F420" s="16"/>
      <c r="G420" s="14"/>
      <c r="H420" s="14"/>
      <c r="I420" s="14"/>
      <c r="K420" s="29"/>
      <c r="L420" s="25"/>
      <c r="M420" s="13"/>
      <c r="N420" s="25"/>
      <c r="O420" s="13"/>
      <c r="P420" s="25"/>
      <c r="Q420" s="15"/>
      <c r="R420" s="25"/>
      <c r="S420" s="25"/>
      <c r="T420" s="25"/>
      <c r="U420" s="25"/>
      <c r="V420" s="25"/>
      <c r="W420" s="25"/>
      <c r="X420" s="25"/>
      <c r="Y420" s="25"/>
      <c r="Z420" s="25"/>
      <c r="AA420" s="25"/>
    </row>
    <row r="421" spans="1:27" ht="39.75" customHeight="1">
      <c r="A421" s="11"/>
      <c r="B421" s="11"/>
      <c r="C421" s="25"/>
      <c r="D421" s="23"/>
      <c r="E421" s="14"/>
      <c r="F421" s="16"/>
      <c r="G421" s="14"/>
      <c r="H421" s="14"/>
      <c r="I421" s="14"/>
      <c r="K421" s="29"/>
      <c r="L421" s="25"/>
      <c r="M421" s="13"/>
      <c r="N421" s="25"/>
      <c r="O421" s="13"/>
      <c r="P421" s="25"/>
      <c r="Q421" s="15"/>
      <c r="R421" s="25"/>
      <c r="S421" s="25"/>
      <c r="T421" s="25"/>
      <c r="U421" s="25"/>
      <c r="V421" s="25"/>
      <c r="W421" s="25"/>
      <c r="X421" s="25"/>
      <c r="Y421" s="25"/>
      <c r="Z421" s="25"/>
      <c r="AA421" s="25"/>
    </row>
    <row r="422" spans="1:27" ht="39.75" customHeight="1">
      <c r="A422" s="11"/>
      <c r="B422" s="11"/>
      <c r="C422" s="25"/>
      <c r="D422" s="23"/>
      <c r="E422" s="14"/>
      <c r="F422" s="16"/>
      <c r="G422" s="14"/>
      <c r="H422" s="14"/>
      <c r="I422" s="14"/>
      <c r="K422" s="29"/>
      <c r="L422" s="25"/>
      <c r="M422" s="13"/>
      <c r="N422" s="25"/>
      <c r="O422" s="13"/>
      <c r="P422" s="25"/>
      <c r="Q422" s="15"/>
      <c r="R422" s="25"/>
      <c r="S422" s="25"/>
      <c r="T422" s="25"/>
      <c r="U422" s="25"/>
      <c r="V422" s="25"/>
      <c r="W422" s="25"/>
      <c r="X422" s="25"/>
      <c r="Y422" s="25"/>
      <c r="Z422" s="25"/>
      <c r="AA422" s="25"/>
    </row>
    <row r="423" spans="1:27" ht="39.75" customHeight="1">
      <c r="A423" s="11"/>
      <c r="B423" s="11"/>
      <c r="C423" s="25"/>
      <c r="D423" s="23"/>
      <c r="E423" s="14"/>
      <c r="F423" s="16"/>
      <c r="G423" s="14"/>
      <c r="H423" s="14"/>
      <c r="I423" s="14"/>
      <c r="K423" s="29"/>
      <c r="L423" s="25"/>
      <c r="M423" s="13"/>
      <c r="N423" s="25"/>
      <c r="O423" s="13"/>
      <c r="P423" s="25"/>
      <c r="Q423" s="15"/>
      <c r="R423" s="25"/>
      <c r="S423" s="25"/>
      <c r="T423" s="25"/>
      <c r="U423" s="25"/>
      <c r="V423" s="25"/>
      <c r="W423" s="25"/>
      <c r="X423" s="25"/>
      <c r="Y423" s="25"/>
      <c r="Z423" s="25"/>
      <c r="AA423" s="25"/>
    </row>
    <row r="424" spans="1:27" ht="39.75" customHeight="1">
      <c r="A424" s="11"/>
      <c r="B424" s="11"/>
      <c r="C424" s="25"/>
      <c r="D424" s="23"/>
      <c r="E424" s="14"/>
      <c r="F424" s="16"/>
      <c r="G424" s="14"/>
      <c r="H424" s="14"/>
      <c r="I424" s="14"/>
      <c r="K424" s="29"/>
      <c r="L424" s="25"/>
      <c r="M424" s="13"/>
      <c r="N424" s="25"/>
      <c r="O424" s="13"/>
      <c r="P424" s="25"/>
      <c r="Q424" s="15"/>
      <c r="R424" s="25"/>
      <c r="S424" s="25"/>
      <c r="T424" s="25"/>
      <c r="U424" s="25"/>
      <c r="V424" s="25"/>
      <c r="W424" s="25"/>
      <c r="X424" s="25"/>
      <c r="Y424" s="25"/>
      <c r="Z424" s="25"/>
      <c r="AA424" s="25"/>
    </row>
    <row r="425" spans="1:27" ht="39.75" customHeight="1">
      <c r="A425" s="11"/>
      <c r="B425" s="11"/>
      <c r="C425" s="25"/>
      <c r="D425" s="23"/>
      <c r="E425" s="14"/>
      <c r="F425" s="16"/>
      <c r="G425" s="14"/>
      <c r="H425" s="14"/>
      <c r="I425" s="14"/>
      <c r="K425" s="29"/>
      <c r="L425" s="25"/>
      <c r="M425" s="13"/>
      <c r="N425" s="25"/>
      <c r="O425" s="13"/>
      <c r="P425" s="25"/>
      <c r="Q425" s="15"/>
      <c r="R425" s="25"/>
      <c r="S425" s="25"/>
      <c r="T425" s="25"/>
      <c r="U425" s="25"/>
      <c r="V425" s="25"/>
      <c r="W425" s="25"/>
      <c r="X425" s="25"/>
      <c r="Y425" s="25"/>
      <c r="Z425" s="25"/>
      <c r="AA425" s="25"/>
    </row>
    <row r="426" spans="1:27" ht="39.75" customHeight="1">
      <c r="A426" s="11"/>
      <c r="B426" s="11"/>
      <c r="C426" s="25"/>
      <c r="D426" s="23"/>
      <c r="E426" s="14"/>
      <c r="F426" s="16"/>
      <c r="G426" s="14"/>
      <c r="H426" s="14"/>
      <c r="I426" s="14"/>
      <c r="K426" s="29"/>
      <c r="L426" s="25"/>
      <c r="M426" s="13"/>
      <c r="N426" s="25"/>
      <c r="O426" s="13"/>
      <c r="P426" s="25"/>
      <c r="Q426" s="15"/>
      <c r="R426" s="25"/>
      <c r="S426" s="25"/>
      <c r="T426" s="25"/>
      <c r="U426" s="25"/>
      <c r="V426" s="25"/>
      <c r="W426" s="25"/>
      <c r="X426" s="25"/>
      <c r="Y426" s="25"/>
      <c r="Z426" s="25"/>
      <c r="AA426" s="25"/>
    </row>
    <row r="427" spans="1:27" ht="39.75" customHeight="1">
      <c r="A427" s="11"/>
      <c r="B427" s="11"/>
      <c r="C427" s="25"/>
      <c r="D427" s="23"/>
      <c r="E427" s="14"/>
      <c r="F427" s="16"/>
      <c r="G427" s="14"/>
      <c r="H427" s="14"/>
      <c r="I427" s="14"/>
      <c r="K427" s="29"/>
      <c r="L427" s="25"/>
      <c r="M427" s="13"/>
      <c r="N427" s="25"/>
      <c r="O427" s="13"/>
      <c r="P427" s="25"/>
      <c r="Q427" s="15"/>
      <c r="R427" s="25"/>
      <c r="S427" s="25"/>
      <c r="T427" s="25"/>
      <c r="U427" s="25"/>
      <c r="V427" s="25"/>
      <c r="W427" s="25"/>
      <c r="X427" s="25"/>
      <c r="Y427" s="25"/>
      <c r="Z427" s="25"/>
      <c r="AA427" s="25"/>
    </row>
    <row r="428" spans="1:27" ht="39.75" customHeight="1">
      <c r="A428" s="11"/>
      <c r="B428" s="11"/>
      <c r="C428" s="25"/>
      <c r="D428" s="23"/>
      <c r="E428" s="14"/>
      <c r="F428" s="16"/>
      <c r="G428" s="14"/>
      <c r="H428" s="14"/>
      <c r="I428" s="14"/>
      <c r="K428" s="29"/>
      <c r="L428" s="25"/>
      <c r="M428" s="13"/>
      <c r="N428" s="25"/>
      <c r="O428" s="13"/>
      <c r="P428" s="25"/>
      <c r="Q428" s="15"/>
      <c r="R428" s="25"/>
      <c r="S428" s="25"/>
      <c r="T428" s="25"/>
      <c r="U428" s="25"/>
      <c r="V428" s="25"/>
      <c r="W428" s="25"/>
      <c r="X428" s="25"/>
      <c r="Y428" s="25"/>
      <c r="Z428" s="25"/>
      <c r="AA428" s="25"/>
    </row>
    <row r="429" spans="1:27" ht="39.75" customHeight="1">
      <c r="A429" s="11"/>
      <c r="B429" s="11"/>
      <c r="C429" s="25"/>
      <c r="D429" s="23"/>
      <c r="E429" s="14"/>
      <c r="F429" s="16"/>
      <c r="G429" s="14"/>
      <c r="H429" s="14"/>
      <c r="I429" s="14"/>
      <c r="K429" s="29"/>
      <c r="L429" s="25"/>
      <c r="M429" s="13"/>
      <c r="N429" s="25"/>
      <c r="O429" s="13"/>
      <c r="P429" s="25"/>
      <c r="Q429" s="15"/>
      <c r="R429" s="25"/>
      <c r="S429" s="25"/>
      <c r="T429" s="25"/>
      <c r="U429" s="25"/>
      <c r="V429" s="25"/>
      <c r="W429" s="25"/>
      <c r="X429" s="25"/>
      <c r="Y429" s="25"/>
      <c r="Z429" s="25"/>
      <c r="AA429" s="25"/>
    </row>
    <row r="430" spans="1:27" ht="39.75" customHeight="1">
      <c r="A430" s="11"/>
      <c r="B430" s="11"/>
      <c r="C430" s="25"/>
      <c r="D430" s="23"/>
      <c r="E430" s="14"/>
      <c r="F430" s="16"/>
      <c r="G430" s="14"/>
      <c r="H430" s="14"/>
      <c r="I430" s="14"/>
      <c r="K430" s="29"/>
      <c r="L430" s="25"/>
      <c r="M430" s="13"/>
      <c r="N430" s="25"/>
      <c r="O430" s="13"/>
      <c r="P430" s="25"/>
      <c r="Q430" s="15"/>
      <c r="R430" s="25"/>
      <c r="S430" s="25"/>
      <c r="T430" s="25"/>
      <c r="U430" s="25"/>
      <c r="V430" s="25"/>
      <c r="W430" s="25"/>
      <c r="X430" s="25"/>
      <c r="Y430" s="25"/>
      <c r="Z430" s="25"/>
      <c r="AA430" s="25"/>
    </row>
    <row r="431" spans="1:27" ht="39.75" customHeight="1">
      <c r="A431" s="11"/>
      <c r="B431" s="11"/>
      <c r="C431" s="25"/>
      <c r="D431" s="23"/>
      <c r="E431" s="14"/>
      <c r="F431" s="16"/>
      <c r="G431" s="14"/>
      <c r="H431" s="14"/>
      <c r="I431" s="14"/>
      <c r="K431" s="29"/>
      <c r="L431" s="25"/>
      <c r="M431" s="13"/>
      <c r="N431" s="25"/>
      <c r="O431" s="13"/>
      <c r="P431" s="25"/>
      <c r="Q431" s="15"/>
      <c r="R431" s="25"/>
      <c r="S431" s="25"/>
      <c r="T431" s="25"/>
      <c r="U431" s="25"/>
      <c r="V431" s="25"/>
      <c r="W431" s="25"/>
      <c r="X431" s="25"/>
      <c r="Y431" s="25"/>
      <c r="Z431" s="25"/>
      <c r="AA431" s="25"/>
    </row>
    <row r="432" spans="1:27" ht="39.75" customHeight="1">
      <c r="A432" s="11"/>
      <c r="B432" s="11"/>
      <c r="C432" s="25"/>
      <c r="D432" s="23"/>
      <c r="E432" s="14"/>
      <c r="F432" s="16"/>
      <c r="G432" s="14"/>
      <c r="H432" s="14"/>
      <c r="I432" s="14"/>
      <c r="K432" s="29"/>
      <c r="L432" s="25"/>
      <c r="M432" s="13"/>
      <c r="N432" s="25"/>
      <c r="O432" s="13"/>
      <c r="P432" s="25"/>
      <c r="Q432" s="15"/>
      <c r="R432" s="25"/>
      <c r="S432" s="25"/>
      <c r="T432" s="25"/>
      <c r="U432" s="25"/>
      <c r="V432" s="25"/>
      <c r="W432" s="25"/>
      <c r="X432" s="25"/>
      <c r="Y432" s="25"/>
      <c r="Z432" s="25"/>
      <c r="AA432" s="25"/>
    </row>
    <row r="433" spans="1:27" ht="39.75" customHeight="1">
      <c r="A433" s="11"/>
      <c r="B433" s="11"/>
      <c r="C433" s="25"/>
      <c r="D433" s="23"/>
      <c r="E433" s="14"/>
      <c r="F433" s="16"/>
      <c r="G433" s="14"/>
      <c r="H433" s="14"/>
      <c r="I433" s="14"/>
      <c r="K433" s="29"/>
      <c r="L433" s="25"/>
      <c r="M433" s="13"/>
      <c r="N433" s="25"/>
      <c r="O433" s="13"/>
      <c r="P433" s="25"/>
      <c r="Q433" s="15"/>
      <c r="R433" s="25"/>
      <c r="S433" s="25"/>
      <c r="T433" s="25"/>
      <c r="U433" s="25"/>
      <c r="V433" s="25"/>
      <c r="W433" s="25"/>
      <c r="X433" s="25"/>
      <c r="Y433" s="25"/>
      <c r="Z433" s="25"/>
      <c r="AA433" s="25"/>
    </row>
    <row r="434" spans="1:27" ht="39.75" customHeight="1">
      <c r="A434" s="11"/>
      <c r="B434" s="11"/>
      <c r="C434" s="25"/>
      <c r="D434" s="23"/>
      <c r="E434" s="14"/>
      <c r="F434" s="16"/>
      <c r="G434" s="14"/>
      <c r="H434" s="14"/>
      <c r="I434" s="14"/>
      <c r="K434" s="29"/>
      <c r="L434" s="25"/>
      <c r="M434" s="13"/>
      <c r="N434" s="25"/>
      <c r="O434" s="13"/>
      <c r="P434" s="25"/>
      <c r="Q434" s="15"/>
      <c r="R434" s="25"/>
      <c r="S434" s="25"/>
      <c r="T434" s="25"/>
      <c r="U434" s="25"/>
      <c r="V434" s="25"/>
      <c r="W434" s="25"/>
      <c r="X434" s="25"/>
      <c r="Y434" s="25"/>
      <c r="Z434" s="25"/>
      <c r="AA434" s="25"/>
    </row>
    <row r="435" spans="1:27" ht="39.75" customHeight="1">
      <c r="A435" s="11"/>
      <c r="B435" s="11"/>
      <c r="C435" s="25"/>
      <c r="D435" s="23"/>
      <c r="E435" s="14"/>
      <c r="F435" s="16"/>
      <c r="G435" s="14"/>
      <c r="H435" s="14"/>
      <c r="I435" s="14"/>
      <c r="K435" s="29"/>
      <c r="L435" s="25"/>
      <c r="M435" s="13"/>
      <c r="N435" s="25"/>
      <c r="O435" s="13"/>
      <c r="P435" s="25"/>
      <c r="Q435" s="15"/>
      <c r="R435" s="25"/>
      <c r="S435" s="25"/>
      <c r="T435" s="25"/>
      <c r="U435" s="25"/>
      <c r="V435" s="25"/>
      <c r="W435" s="25"/>
      <c r="X435" s="25"/>
      <c r="Y435" s="25"/>
      <c r="Z435" s="25"/>
      <c r="AA435" s="25"/>
    </row>
    <row r="436" spans="1:27" ht="39.75" customHeight="1">
      <c r="A436" s="11"/>
      <c r="B436" s="11"/>
      <c r="C436" s="25"/>
      <c r="D436" s="23"/>
      <c r="E436" s="14"/>
      <c r="F436" s="16"/>
      <c r="G436" s="14"/>
      <c r="H436" s="14"/>
      <c r="I436" s="14"/>
      <c r="K436" s="29"/>
      <c r="L436" s="25"/>
      <c r="M436" s="13"/>
      <c r="N436" s="25"/>
      <c r="O436" s="13"/>
      <c r="P436" s="25"/>
      <c r="Q436" s="15"/>
      <c r="R436" s="25"/>
      <c r="S436" s="25"/>
      <c r="T436" s="25"/>
      <c r="U436" s="25"/>
      <c r="V436" s="25"/>
      <c r="W436" s="25"/>
      <c r="X436" s="25"/>
      <c r="Y436" s="25"/>
      <c r="Z436" s="25"/>
      <c r="AA436" s="25"/>
    </row>
    <row r="437" spans="1:27" ht="39.75" customHeight="1">
      <c r="A437" s="11"/>
      <c r="B437" s="11"/>
      <c r="C437" s="25"/>
      <c r="D437" s="23"/>
      <c r="E437" s="14"/>
      <c r="F437" s="16"/>
      <c r="G437" s="14"/>
      <c r="H437" s="14"/>
      <c r="I437" s="14"/>
      <c r="K437" s="29"/>
      <c r="L437" s="25"/>
      <c r="M437" s="13"/>
      <c r="N437" s="25"/>
      <c r="O437" s="13"/>
      <c r="P437" s="25"/>
      <c r="Q437" s="15"/>
      <c r="R437" s="25"/>
      <c r="S437" s="25"/>
      <c r="T437" s="25"/>
      <c r="U437" s="25"/>
      <c r="V437" s="25"/>
      <c r="W437" s="25"/>
      <c r="X437" s="25"/>
      <c r="Y437" s="25"/>
      <c r="Z437" s="25"/>
      <c r="AA437" s="25"/>
    </row>
    <row r="438" spans="1:27" ht="39.75" customHeight="1">
      <c r="A438" s="11"/>
      <c r="B438" s="11"/>
      <c r="C438" s="25"/>
      <c r="D438" s="23"/>
      <c r="E438" s="14"/>
      <c r="F438" s="16"/>
      <c r="G438" s="14"/>
      <c r="H438" s="14"/>
      <c r="I438" s="14"/>
      <c r="K438" s="29"/>
      <c r="L438" s="25"/>
      <c r="M438" s="13"/>
      <c r="N438" s="25"/>
      <c r="O438" s="13"/>
      <c r="P438" s="25"/>
      <c r="Q438" s="15"/>
      <c r="R438" s="25"/>
      <c r="S438" s="25"/>
      <c r="T438" s="25"/>
      <c r="U438" s="25"/>
      <c r="V438" s="25"/>
      <c r="W438" s="25"/>
      <c r="X438" s="25"/>
      <c r="Y438" s="25"/>
      <c r="Z438" s="25"/>
      <c r="AA438" s="25"/>
    </row>
    <row r="439" spans="1:27" ht="39.75" customHeight="1">
      <c r="A439" s="11"/>
      <c r="B439" s="11"/>
      <c r="C439" s="25"/>
      <c r="D439" s="23"/>
      <c r="E439" s="14"/>
      <c r="F439" s="16"/>
      <c r="G439" s="14"/>
      <c r="H439" s="14"/>
      <c r="I439" s="14"/>
      <c r="K439" s="29"/>
      <c r="L439" s="25"/>
      <c r="M439" s="13"/>
      <c r="N439" s="25"/>
      <c r="O439" s="13"/>
      <c r="P439" s="25"/>
      <c r="Q439" s="15"/>
      <c r="R439" s="25"/>
      <c r="S439" s="25"/>
      <c r="T439" s="25"/>
      <c r="U439" s="25"/>
      <c r="V439" s="25"/>
      <c r="W439" s="25"/>
      <c r="X439" s="25"/>
      <c r="Y439" s="25"/>
      <c r="Z439" s="25"/>
      <c r="AA439" s="25"/>
    </row>
    <row r="440" spans="1:27" ht="39.75" customHeight="1">
      <c r="A440" s="11"/>
      <c r="B440" s="11"/>
      <c r="C440" s="25"/>
      <c r="D440" s="23"/>
      <c r="E440" s="14"/>
      <c r="F440" s="16"/>
      <c r="G440" s="14"/>
      <c r="H440" s="14"/>
      <c r="I440" s="14"/>
      <c r="K440" s="29"/>
      <c r="L440" s="25"/>
      <c r="M440" s="13"/>
      <c r="N440" s="25"/>
      <c r="O440" s="13"/>
      <c r="P440" s="25"/>
      <c r="Q440" s="15"/>
      <c r="R440" s="25"/>
      <c r="S440" s="25"/>
      <c r="T440" s="25"/>
      <c r="U440" s="25"/>
      <c r="V440" s="25"/>
      <c r="W440" s="25"/>
      <c r="X440" s="25"/>
      <c r="Y440" s="25"/>
      <c r="Z440" s="25"/>
      <c r="AA440" s="25"/>
    </row>
    <row r="441" spans="1:27" ht="39.75" customHeight="1">
      <c r="A441" s="11"/>
      <c r="B441" s="11"/>
      <c r="C441" s="25"/>
      <c r="D441" s="23"/>
      <c r="E441" s="14"/>
      <c r="F441" s="16"/>
      <c r="G441" s="14"/>
      <c r="H441" s="14"/>
      <c r="I441" s="14"/>
      <c r="K441" s="29"/>
      <c r="L441" s="25"/>
      <c r="M441" s="13"/>
      <c r="N441" s="25"/>
      <c r="O441" s="13"/>
      <c r="P441" s="25"/>
      <c r="Q441" s="15"/>
      <c r="R441" s="25"/>
      <c r="S441" s="25"/>
      <c r="T441" s="25"/>
      <c r="U441" s="25"/>
      <c r="V441" s="25"/>
      <c r="W441" s="25"/>
      <c r="X441" s="25"/>
      <c r="Y441" s="25"/>
      <c r="Z441" s="25"/>
      <c r="AA441" s="25"/>
    </row>
    <row r="442" spans="1:27" ht="39.75" customHeight="1">
      <c r="A442" s="11"/>
      <c r="B442" s="11"/>
      <c r="C442" s="25"/>
      <c r="D442" s="23"/>
      <c r="E442" s="14"/>
      <c r="F442" s="16"/>
      <c r="G442" s="14"/>
      <c r="H442" s="14"/>
      <c r="I442" s="14"/>
      <c r="K442" s="29"/>
      <c r="L442" s="25"/>
      <c r="M442" s="13"/>
      <c r="N442" s="25"/>
      <c r="O442" s="13"/>
      <c r="P442" s="25"/>
      <c r="Q442" s="15"/>
      <c r="R442" s="25"/>
      <c r="S442" s="25"/>
      <c r="T442" s="25"/>
      <c r="U442" s="25"/>
      <c r="V442" s="25"/>
      <c r="W442" s="25"/>
      <c r="X442" s="25"/>
      <c r="Y442" s="25"/>
      <c r="Z442" s="25"/>
      <c r="AA442" s="25"/>
    </row>
    <row r="443" spans="1:27" ht="39.75" customHeight="1">
      <c r="A443" s="11"/>
      <c r="B443" s="11"/>
      <c r="C443" s="25"/>
      <c r="D443" s="23"/>
      <c r="E443" s="14"/>
      <c r="F443" s="16"/>
      <c r="G443" s="14"/>
      <c r="H443" s="14"/>
      <c r="I443" s="14"/>
      <c r="K443" s="29"/>
      <c r="L443" s="25"/>
      <c r="M443" s="13"/>
      <c r="N443" s="25"/>
      <c r="O443" s="13"/>
      <c r="P443" s="25"/>
      <c r="Q443" s="15"/>
      <c r="R443" s="25"/>
      <c r="S443" s="25"/>
      <c r="T443" s="25"/>
      <c r="U443" s="25"/>
      <c r="V443" s="25"/>
      <c r="W443" s="25"/>
      <c r="X443" s="25"/>
      <c r="Y443" s="25"/>
      <c r="Z443" s="25"/>
      <c r="AA443" s="25"/>
    </row>
    <row r="444" spans="1:27" ht="39.75" customHeight="1">
      <c r="A444" s="11"/>
      <c r="B444" s="11"/>
      <c r="C444" s="25"/>
      <c r="D444" s="23"/>
      <c r="E444" s="14"/>
      <c r="F444" s="16"/>
      <c r="G444" s="14"/>
      <c r="H444" s="14"/>
      <c r="I444" s="14"/>
      <c r="K444" s="29"/>
      <c r="L444" s="25"/>
      <c r="M444" s="13"/>
      <c r="N444" s="25"/>
      <c r="O444" s="13"/>
      <c r="P444" s="25"/>
      <c r="Q444" s="15"/>
      <c r="R444" s="25"/>
      <c r="S444" s="25"/>
      <c r="T444" s="25"/>
      <c r="U444" s="25"/>
      <c r="V444" s="25"/>
      <c r="W444" s="25"/>
      <c r="X444" s="25"/>
      <c r="Y444" s="25"/>
      <c r="Z444" s="25"/>
      <c r="AA444" s="25"/>
    </row>
    <row r="445" spans="1:27" ht="39.75" customHeight="1">
      <c r="A445" s="11"/>
      <c r="B445" s="11"/>
      <c r="C445" s="25"/>
      <c r="D445" s="23"/>
      <c r="E445" s="14"/>
      <c r="F445" s="16"/>
      <c r="G445" s="14"/>
      <c r="H445" s="14"/>
      <c r="I445" s="14"/>
      <c r="K445" s="29"/>
      <c r="L445" s="25"/>
      <c r="M445" s="13"/>
      <c r="N445" s="25"/>
      <c r="O445" s="13"/>
      <c r="P445" s="25"/>
      <c r="Q445" s="15"/>
      <c r="R445" s="25"/>
      <c r="S445" s="25"/>
      <c r="T445" s="25"/>
      <c r="U445" s="25"/>
      <c r="V445" s="25"/>
      <c r="W445" s="25"/>
      <c r="X445" s="25"/>
      <c r="Y445" s="25"/>
      <c r="Z445" s="25"/>
      <c r="AA445" s="25"/>
    </row>
    <row r="446" spans="1:27" ht="39.75" customHeight="1">
      <c r="A446" s="11"/>
      <c r="B446" s="11"/>
      <c r="C446" s="25"/>
      <c r="D446" s="23"/>
      <c r="E446" s="14"/>
      <c r="F446" s="16"/>
      <c r="G446" s="14"/>
      <c r="H446" s="14"/>
      <c r="I446" s="14"/>
      <c r="K446" s="29"/>
      <c r="L446" s="25"/>
      <c r="M446" s="13"/>
      <c r="N446" s="25"/>
      <c r="O446" s="13"/>
      <c r="P446" s="25"/>
      <c r="Q446" s="15"/>
      <c r="R446" s="25"/>
      <c r="S446" s="25"/>
      <c r="T446" s="25"/>
      <c r="U446" s="25"/>
      <c r="V446" s="25"/>
      <c r="W446" s="25"/>
      <c r="X446" s="25"/>
      <c r="Y446" s="25"/>
      <c r="Z446" s="25"/>
      <c r="AA446" s="25"/>
    </row>
    <row r="447" spans="1:27" ht="39.75" customHeight="1">
      <c r="A447" s="11"/>
      <c r="B447" s="11"/>
      <c r="C447" s="25"/>
      <c r="D447" s="23"/>
      <c r="E447" s="14"/>
      <c r="F447" s="16"/>
      <c r="G447" s="14"/>
      <c r="H447" s="14"/>
      <c r="I447" s="14"/>
      <c r="K447" s="29"/>
      <c r="L447" s="25"/>
      <c r="M447" s="13"/>
      <c r="N447" s="25"/>
      <c r="O447" s="13"/>
      <c r="P447" s="25"/>
      <c r="Q447" s="15"/>
      <c r="R447" s="25"/>
      <c r="S447" s="25"/>
      <c r="T447" s="25"/>
      <c r="U447" s="25"/>
      <c r="V447" s="25"/>
      <c r="W447" s="25"/>
      <c r="X447" s="25"/>
      <c r="Y447" s="25"/>
      <c r="Z447" s="25"/>
      <c r="AA447" s="25"/>
    </row>
    <row r="448" spans="1:27" ht="39.75" customHeight="1">
      <c r="A448" s="11"/>
      <c r="B448" s="11"/>
      <c r="C448" s="25"/>
      <c r="D448" s="23"/>
      <c r="E448" s="14"/>
      <c r="F448" s="16"/>
      <c r="G448" s="14"/>
      <c r="H448" s="14"/>
      <c r="I448" s="14"/>
      <c r="K448" s="29"/>
      <c r="L448" s="25"/>
      <c r="M448" s="13"/>
      <c r="N448" s="25"/>
      <c r="O448" s="13"/>
      <c r="P448" s="25"/>
      <c r="Q448" s="15"/>
      <c r="R448" s="25"/>
      <c r="S448" s="25"/>
      <c r="T448" s="25"/>
      <c r="U448" s="25"/>
      <c r="V448" s="25"/>
      <c r="W448" s="25"/>
      <c r="X448" s="25"/>
      <c r="Y448" s="25"/>
      <c r="Z448" s="25"/>
      <c r="AA448" s="25"/>
    </row>
    <row r="449" spans="1:27" ht="39.75" customHeight="1">
      <c r="A449" s="11"/>
      <c r="B449" s="11"/>
      <c r="C449" s="25"/>
      <c r="D449" s="23"/>
      <c r="E449" s="14"/>
      <c r="F449" s="16"/>
      <c r="G449" s="14"/>
      <c r="H449" s="14"/>
      <c r="I449" s="14"/>
      <c r="K449" s="29"/>
      <c r="L449" s="25"/>
      <c r="M449" s="13"/>
      <c r="N449" s="25"/>
      <c r="O449" s="13"/>
      <c r="P449" s="25"/>
      <c r="Q449" s="15"/>
      <c r="R449" s="25"/>
      <c r="S449" s="25"/>
      <c r="T449" s="25"/>
      <c r="U449" s="25"/>
      <c r="V449" s="25"/>
      <c r="W449" s="25"/>
      <c r="X449" s="25"/>
      <c r="Y449" s="25"/>
      <c r="Z449" s="25"/>
      <c r="AA449" s="25"/>
    </row>
    <row r="450" spans="1:27" ht="39.75" customHeight="1">
      <c r="A450" s="11"/>
      <c r="B450" s="11"/>
      <c r="C450" s="25"/>
      <c r="D450" s="23"/>
      <c r="E450" s="14"/>
      <c r="F450" s="16"/>
      <c r="G450" s="14"/>
      <c r="H450" s="14"/>
      <c r="I450" s="14"/>
      <c r="K450" s="29"/>
      <c r="L450" s="25"/>
      <c r="M450" s="13"/>
      <c r="N450" s="25"/>
      <c r="O450" s="13"/>
      <c r="P450" s="25"/>
      <c r="Q450" s="15"/>
      <c r="R450" s="25"/>
      <c r="S450" s="25"/>
      <c r="T450" s="25"/>
      <c r="U450" s="25"/>
      <c r="V450" s="25"/>
      <c r="W450" s="25"/>
      <c r="X450" s="25"/>
      <c r="Y450" s="25"/>
      <c r="Z450" s="25"/>
      <c r="AA450" s="25"/>
    </row>
    <row r="451" spans="1:27" ht="39.75" customHeight="1">
      <c r="A451" s="11"/>
      <c r="B451" s="11"/>
      <c r="C451" s="25"/>
      <c r="D451" s="23"/>
      <c r="E451" s="14"/>
      <c r="F451" s="16"/>
      <c r="G451" s="14"/>
      <c r="H451" s="14"/>
      <c r="I451" s="14"/>
      <c r="K451" s="29"/>
      <c r="L451" s="25"/>
      <c r="M451" s="13"/>
      <c r="N451" s="25"/>
      <c r="O451" s="13"/>
      <c r="P451" s="25"/>
      <c r="Q451" s="15"/>
      <c r="R451" s="25"/>
      <c r="S451" s="25"/>
      <c r="T451" s="25"/>
      <c r="U451" s="25"/>
      <c r="V451" s="25"/>
      <c r="W451" s="25"/>
      <c r="X451" s="25"/>
      <c r="Y451" s="25"/>
      <c r="Z451" s="25"/>
      <c r="AA451" s="25"/>
    </row>
    <row r="452" spans="1:27" ht="39.75" customHeight="1">
      <c r="A452" s="11"/>
      <c r="B452" s="11"/>
      <c r="C452" s="25"/>
      <c r="D452" s="23"/>
      <c r="E452" s="14"/>
      <c r="F452" s="16"/>
      <c r="G452" s="14"/>
      <c r="H452" s="14"/>
      <c r="I452" s="14"/>
      <c r="K452" s="29"/>
      <c r="L452" s="25"/>
      <c r="M452" s="13"/>
      <c r="N452" s="25"/>
      <c r="O452" s="13"/>
      <c r="P452" s="25"/>
      <c r="Q452" s="15"/>
      <c r="R452" s="25"/>
      <c r="S452" s="25"/>
      <c r="T452" s="25"/>
      <c r="U452" s="25"/>
      <c r="V452" s="25"/>
      <c r="W452" s="25"/>
      <c r="X452" s="25"/>
      <c r="Y452" s="25"/>
      <c r="Z452" s="25"/>
      <c r="AA452" s="25"/>
    </row>
    <row r="453" spans="1:27" ht="39.75" customHeight="1">
      <c r="A453" s="11"/>
      <c r="B453" s="11"/>
      <c r="C453" s="25"/>
      <c r="D453" s="23"/>
      <c r="E453" s="14"/>
      <c r="F453" s="16"/>
      <c r="G453" s="14"/>
      <c r="H453" s="14"/>
      <c r="I453" s="14"/>
      <c r="K453" s="29"/>
      <c r="L453" s="25"/>
      <c r="M453" s="13"/>
      <c r="N453" s="25"/>
      <c r="O453" s="13"/>
      <c r="P453" s="25"/>
      <c r="Q453" s="15"/>
      <c r="R453" s="25"/>
      <c r="S453" s="25"/>
      <c r="T453" s="25"/>
      <c r="U453" s="25"/>
      <c r="V453" s="25"/>
      <c r="W453" s="25"/>
      <c r="X453" s="25"/>
      <c r="Y453" s="25"/>
      <c r="Z453" s="25"/>
      <c r="AA453" s="25"/>
    </row>
    <row r="454" spans="1:27" ht="39.75" customHeight="1">
      <c r="A454" s="11"/>
      <c r="B454" s="11"/>
      <c r="C454" s="25"/>
      <c r="D454" s="23"/>
      <c r="E454" s="14"/>
      <c r="F454" s="16"/>
      <c r="G454" s="14"/>
      <c r="H454" s="14"/>
      <c r="I454" s="14"/>
      <c r="K454" s="29"/>
      <c r="L454" s="25"/>
      <c r="M454" s="13"/>
      <c r="N454" s="25"/>
      <c r="O454" s="13"/>
      <c r="P454" s="25"/>
      <c r="Q454" s="15"/>
      <c r="R454" s="25"/>
      <c r="S454" s="25"/>
      <c r="T454" s="25"/>
      <c r="U454" s="25"/>
      <c r="V454" s="25"/>
      <c r="W454" s="25"/>
      <c r="X454" s="25"/>
      <c r="Y454" s="25"/>
      <c r="Z454" s="25"/>
      <c r="AA454" s="25"/>
    </row>
    <row r="455" spans="1:27" ht="39.75" customHeight="1">
      <c r="A455" s="11"/>
      <c r="B455" s="11"/>
      <c r="C455" s="25"/>
      <c r="D455" s="23"/>
      <c r="E455" s="14"/>
      <c r="F455" s="16"/>
      <c r="G455" s="14"/>
      <c r="H455" s="14"/>
      <c r="I455" s="14"/>
      <c r="K455" s="29"/>
      <c r="L455" s="25"/>
      <c r="M455" s="13"/>
      <c r="N455" s="25"/>
      <c r="O455" s="13"/>
      <c r="P455" s="25"/>
      <c r="Q455" s="15"/>
      <c r="R455" s="25"/>
      <c r="S455" s="25"/>
      <c r="T455" s="25"/>
      <c r="U455" s="25"/>
      <c r="V455" s="25"/>
      <c r="W455" s="25"/>
      <c r="X455" s="25"/>
      <c r="Y455" s="25"/>
      <c r="Z455" s="25"/>
      <c r="AA455" s="25"/>
    </row>
    <row r="456" spans="1:27" ht="39.75" customHeight="1">
      <c r="A456" s="11"/>
      <c r="B456" s="11"/>
      <c r="C456" s="25"/>
      <c r="D456" s="23"/>
      <c r="E456" s="14"/>
      <c r="F456" s="16"/>
      <c r="G456" s="14"/>
      <c r="H456" s="14"/>
      <c r="I456" s="14"/>
      <c r="K456" s="29"/>
      <c r="L456" s="25"/>
      <c r="M456" s="13"/>
      <c r="N456" s="25"/>
      <c r="O456" s="13"/>
      <c r="P456" s="25"/>
      <c r="Q456" s="15"/>
      <c r="R456" s="25"/>
      <c r="S456" s="25"/>
      <c r="T456" s="25"/>
      <c r="U456" s="25"/>
      <c r="V456" s="25"/>
      <c r="W456" s="25"/>
      <c r="X456" s="25"/>
      <c r="Y456" s="25"/>
      <c r="Z456" s="25"/>
      <c r="AA456" s="25"/>
    </row>
    <row r="457" spans="1:27" ht="39.75" customHeight="1">
      <c r="A457" s="11"/>
      <c r="B457" s="11"/>
      <c r="C457" s="25"/>
      <c r="D457" s="23"/>
      <c r="E457" s="14"/>
      <c r="F457" s="16"/>
      <c r="G457" s="14"/>
      <c r="H457" s="14"/>
      <c r="I457" s="14"/>
      <c r="K457" s="29"/>
      <c r="L457" s="25"/>
      <c r="M457" s="13"/>
      <c r="N457" s="25"/>
      <c r="O457" s="13"/>
      <c r="P457" s="25"/>
      <c r="Q457" s="15"/>
      <c r="R457" s="25"/>
      <c r="S457" s="25"/>
      <c r="T457" s="25"/>
      <c r="U457" s="25"/>
      <c r="V457" s="25"/>
      <c r="W457" s="25"/>
      <c r="X457" s="25"/>
      <c r="Y457" s="25"/>
      <c r="Z457" s="25"/>
      <c r="AA457" s="25"/>
    </row>
    <row r="458" spans="1:27" ht="39.75" customHeight="1">
      <c r="A458" s="11"/>
      <c r="B458" s="11"/>
      <c r="C458" s="25"/>
      <c r="D458" s="23"/>
      <c r="E458" s="14"/>
      <c r="F458" s="16"/>
      <c r="G458" s="14"/>
      <c r="H458" s="14"/>
      <c r="I458" s="14"/>
      <c r="K458" s="29"/>
      <c r="L458" s="25"/>
      <c r="M458" s="13"/>
      <c r="N458" s="25"/>
      <c r="O458" s="13"/>
      <c r="P458" s="25"/>
      <c r="Q458" s="15"/>
      <c r="R458" s="25"/>
      <c r="S458" s="25"/>
      <c r="T458" s="25"/>
      <c r="U458" s="25"/>
      <c r="V458" s="25"/>
      <c r="W458" s="25"/>
      <c r="X458" s="25"/>
      <c r="Y458" s="25"/>
      <c r="Z458" s="25"/>
      <c r="AA458" s="25"/>
    </row>
    <row r="459" spans="1:27" ht="39.75" customHeight="1">
      <c r="A459" s="11"/>
      <c r="B459" s="11"/>
      <c r="C459" s="25"/>
      <c r="D459" s="23"/>
      <c r="E459" s="14"/>
      <c r="F459" s="16"/>
      <c r="G459" s="14"/>
      <c r="H459" s="14"/>
      <c r="I459" s="14"/>
      <c r="K459" s="29"/>
      <c r="L459" s="25"/>
      <c r="M459" s="13"/>
      <c r="N459" s="25"/>
      <c r="O459" s="13"/>
      <c r="P459" s="25"/>
      <c r="Q459" s="15"/>
      <c r="R459" s="25"/>
      <c r="S459" s="25"/>
      <c r="T459" s="25"/>
      <c r="U459" s="25"/>
      <c r="V459" s="25"/>
      <c r="W459" s="25"/>
      <c r="X459" s="25"/>
      <c r="Y459" s="25"/>
      <c r="Z459" s="25"/>
      <c r="AA459" s="25"/>
    </row>
    <row r="460" spans="1:27" ht="39.75" customHeight="1">
      <c r="A460" s="11"/>
      <c r="B460" s="11"/>
      <c r="C460" s="25"/>
      <c r="D460" s="23"/>
      <c r="E460" s="14"/>
      <c r="F460" s="16"/>
      <c r="G460" s="14"/>
      <c r="H460" s="14"/>
      <c r="I460" s="14"/>
      <c r="K460" s="29"/>
      <c r="L460" s="25"/>
      <c r="M460" s="13"/>
      <c r="N460" s="25"/>
      <c r="O460" s="13"/>
      <c r="P460" s="25"/>
      <c r="Q460" s="15"/>
      <c r="R460" s="25"/>
      <c r="S460" s="25"/>
      <c r="T460" s="25"/>
      <c r="U460" s="25"/>
      <c r="V460" s="25"/>
      <c r="W460" s="25"/>
      <c r="X460" s="25"/>
      <c r="Y460" s="25"/>
      <c r="Z460" s="25"/>
      <c r="AA460" s="25"/>
    </row>
    <row r="461" spans="1:27" ht="39.75" customHeight="1">
      <c r="A461" s="11"/>
      <c r="B461" s="11"/>
      <c r="C461" s="25"/>
      <c r="D461" s="23"/>
      <c r="E461" s="14"/>
      <c r="F461" s="16"/>
      <c r="G461" s="14"/>
      <c r="H461" s="14"/>
      <c r="I461" s="14"/>
      <c r="K461" s="29"/>
      <c r="L461" s="25"/>
      <c r="M461" s="13"/>
      <c r="N461" s="25"/>
      <c r="O461" s="13"/>
      <c r="P461" s="25"/>
      <c r="Q461" s="15"/>
      <c r="R461" s="25"/>
      <c r="S461" s="25"/>
      <c r="T461" s="25"/>
      <c r="U461" s="25"/>
      <c r="V461" s="25"/>
      <c r="W461" s="25"/>
      <c r="X461" s="25"/>
      <c r="Y461" s="25"/>
      <c r="Z461" s="25"/>
      <c r="AA461" s="25"/>
    </row>
    <row r="462" spans="1:27" ht="39.75" customHeight="1">
      <c r="A462" s="11"/>
      <c r="B462" s="11"/>
      <c r="C462" s="25"/>
      <c r="D462" s="23"/>
      <c r="E462" s="14"/>
      <c r="F462" s="16"/>
      <c r="G462" s="14"/>
      <c r="H462" s="14"/>
      <c r="I462" s="14"/>
      <c r="K462" s="29"/>
      <c r="L462" s="25"/>
      <c r="M462" s="13"/>
      <c r="N462" s="25"/>
      <c r="O462" s="13"/>
      <c r="P462" s="25"/>
      <c r="Q462" s="15"/>
      <c r="R462" s="25"/>
      <c r="S462" s="25"/>
      <c r="T462" s="25"/>
      <c r="U462" s="25"/>
      <c r="V462" s="25"/>
      <c r="W462" s="25"/>
      <c r="X462" s="25"/>
      <c r="Y462" s="25"/>
      <c r="Z462" s="25"/>
      <c r="AA462" s="25"/>
    </row>
    <row r="463" spans="1:27" ht="39.75" customHeight="1">
      <c r="A463" s="11"/>
      <c r="B463" s="11"/>
      <c r="C463" s="25"/>
      <c r="D463" s="23"/>
      <c r="E463" s="14"/>
      <c r="F463" s="16"/>
      <c r="G463" s="14"/>
      <c r="H463" s="14"/>
      <c r="I463" s="14"/>
      <c r="K463" s="29"/>
      <c r="L463" s="25"/>
      <c r="M463" s="13"/>
      <c r="N463" s="25"/>
      <c r="O463" s="13"/>
      <c r="P463" s="25"/>
      <c r="Q463" s="15"/>
      <c r="R463" s="25"/>
      <c r="S463" s="25"/>
      <c r="T463" s="25"/>
      <c r="U463" s="25"/>
      <c r="V463" s="25"/>
      <c r="W463" s="25"/>
      <c r="X463" s="25"/>
      <c r="Y463" s="25"/>
      <c r="Z463" s="25"/>
      <c r="AA463" s="25"/>
    </row>
    <row r="464" spans="1:27" ht="39.75" customHeight="1">
      <c r="A464" s="11"/>
      <c r="B464" s="11"/>
      <c r="C464" s="25"/>
      <c r="D464" s="23"/>
      <c r="E464" s="14"/>
      <c r="F464" s="16"/>
      <c r="G464" s="14"/>
      <c r="H464" s="14"/>
      <c r="I464" s="14"/>
      <c r="K464" s="29"/>
      <c r="L464" s="25"/>
      <c r="M464" s="13"/>
      <c r="N464" s="25"/>
      <c r="O464" s="13"/>
      <c r="P464" s="25"/>
      <c r="Q464" s="15"/>
      <c r="R464" s="25"/>
      <c r="S464" s="25"/>
      <c r="T464" s="25"/>
      <c r="U464" s="25"/>
      <c r="V464" s="25"/>
      <c r="W464" s="25"/>
      <c r="X464" s="25"/>
      <c r="Y464" s="25"/>
      <c r="Z464" s="25"/>
      <c r="AA464" s="25"/>
    </row>
    <row r="465" spans="1:27" ht="39.75" customHeight="1">
      <c r="A465" s="11"/>
      <c r="B465" s="11"/>
      <c r="C465" s="25"/>
      <c r="D465" s="23"/>
      <c r="E465" s="14"/>
      <c r="F465" s="16"/>
      <c r="G465" s="14"/>
      <c r="H465" s="14"/>
      <c r="I465" s="14"/>
      <c r="K465" s="29"/>
      <c r="L465" s="25"/>
      <c r="M465" s="13"/>
      <c r="N465" s="25"/>
      <c r="O465" s="13"/>
      <c r="P465" s="25"/>
      <c r="Q465" s="15"/>
      <c r="R465" s="25"/>
      <c r="S465" s="25"/>
      <c r="T465" s="25"/>
      <c r="U465" s="25"/>
      <c r="V465" s="25"/>
      <c r="W465" s="25"/>
      <c r="X465" s="25"/>
      <c r="Y465" s="25"/>
      <c r="Z465" s="25"/>
      <c r="AA465" s="25"/>
    </row>
    <row r="466" spans="1:27" ht="39.75" customHeight="1">
      <c r="A466" s="11"/>
      <c r="B466" s="11"/>
      <c r="C466" s="25"/>
      <c r="D466" s="23"/>
      <c r="E466" s="14"/>
      <c r="F466" s="16"/>
      <c r="G466" s="14"/>
      <c r="H466" s="14"/>
      <c r="I466" s="14"/>
      <c r="K466" s="29"/>
      <c r="L466" s="25"/>
      <c r="M466" s="13"/>
      <c r="N466" s="25"/>
      <c r="O466" s="13"/>
      <c r="P466" s="25"/>
      <c r="Q466" s="15"/>
      <c r="R466" s="25"/>
      <c r="S466" s="25"/>
      <c r="T466" s="25"/>
      <c r="U466" s="25"/>
      <c r="V466" s="25"/>
      <c r="W466" s="25"/>
      <c r="X466" s="25"/>
      <c r="Y466" s="25"/>
      <c r="Z466" s="25"/>
      <c r="AA466" s="25"/>
    </row>
    <row r="467" spans="1:27" ht="39.75" customHeight="1">
      <c r="A467" s="11"/>
      <c r="B467" s="11"/>
      <c r="C467" s="25"/>
      <c r="D467" s="23"/>
      <c r="E467" s="14"/>
      <c r="F467" s="16"/>
      <c r="G467" s="14"/>
      <c r="H467" s="14"/>
      <c r="I467" s="14"/>
      <c r="K467" s="29"/>
      <c r="L467" s="25"/>
      <c r="M467" s="13"/>
      <c r="N467" s="25"/>
      <c r="O467" s="13"/>
      <c r="P467" s="25"/>
      <c r="Q467" s="15"/>
      <c r="R467" s="25"/>
      <c r="S467" s="25"/>
      <c r="T467" s="25"/>
      <c r="U467" s="25"/>
      <c r="V467" s="25"/>
      <c r="W467" s="25"/>
      <c r="X467" s="25"/>
      <c r="Y467" s="25"/>
      <c r="Z467" s="25"/>
      <c r="AA467" s="25"/>
    </row>
    <row r="468" spans="1:27" ht="39.75" customHeight="1">
      <c r="A468" s="11"/>
      <c r="B468" s="11"/>
      <c r="C468" s="25"/>
      <c r="D468" s="23"/>
      <c r="E468" s="14"/>
      <c r="F468" s="16"/>
      <c r="G468" s="14"/>
      <c r="H468" s="14"/>
      <c r="I468" s="14"/>
      <c r="K468" s="29"/>
      <c r="L468" s="25"/>
      <c r="M468" s="13"/>
      <c r="N468" s="25"/>
      <c r="O468" s="13"/>
      <c r="P468" s="25"/>
      <c r="Q468" s="15"/>
      <c r="R468" s="25"/>
      <c r="S468" s="25"/>
      <c r="T468" s="25"/>
      <c r="U468" s="25"/>
      <c r="V468" s="25"/>
      <c r="W468" s="25"/>
      <c r="X468" s="25"/>
      <c r="Y468" s="25"/>
      <c r="Z468" s="25"/>
      <c r="AA468" s="25"/>
    </row>
    <row r="469" spans="1:27" ht="39.75" customHeight="1">
      <c r="A469" s="11"/>
      <c r="B469" s="11"/>
      <c r="C469" s="25"/>
      <c r="D469" s="23"/>
      <c r="E469" s="14"/>
      <c r="F469" s="16"/>
      <c r="G469" s="14"/>
      <c r="H469" s="14"/>
      <c r="I469" s="14"/>
      <c r="K469" s="29"/>
      <c r="L469" s="25"/>
      <c r="M469" s="13"/>
      <c r="N469" s="25"/>
      <c r="O469" s="13"/>
      <c r="P469" s="25"/>
      <c r="Q469" s="15"/>
      <c r="R469" s="25"/>
      <c r="S469" s="25"/>
      <c r="T469" s="25"/>
      <c r="U469" s="25"/>
      <c r="V469" s="25"/>
      <c r="W469" s="25"/>
      <c r="X469" s="25"/>
      <c r="Y469" s="25"/>
      <c r="Z469" s="25"/>
      <c r="AA469" s="25"/>
    </row>
    <row r="470" spans="1:27" ht="39.75" customHeight="1">
      <c r="A470" s="11"/>
      <c r="B470" s="11"/>
      <c r="C470" s="25"/>
      <c r="D470" s="23"/>
      <c r="E470" s="14"/>
      <c r="F470" s="16"/>
      <c r="G470" s="14"/>
      <c r="H470" s="14"/>
      <c r="I470" s="14"/>
      <c r="K470" s="29"/>
      <c r="L470" s="25"/>
      <c r="M470" s="13"/>
      <c r="N470" s="25"/>
      <c r="O470" s="13"/>
      <c r="P470" s="25"/>
      <c r="Q470" s="15"/>
      <c r="R470" s="25"/>
      <c r="S470" s="25"/>
      <c r="T470" s="25"/>
      <c r="U470" s="25"/>
      <c r="V470" s="25"/>
      <c r="W470" s="25"/>
      <c r="X470" s="25"/>
      <c r="Y470" s="25"/>
      <c r="Z470" s="25"/>
      <c r="AA470" s="25"/>
    </row>
    <row r="471" spans="1:27" ht="39.75" customHeight="1">
      <c r="A471" s="11"/>
      <c r="B471" s="11"/>
      <c r="C471" s="25"/>
      <c r="D471" s="23"/>
      <c r="E471" s="14"/>
      <c r="F471" s="16"/>
      <c r="G471" s="14"/>
      <c r="H471" s="14"/>
      <c r="I471" s="14"/>
      <c r="K471" s="29"/>
      <c r="L471" s="25"/>
      <c r="M471" s="13"/>
      <c r="N471" s="25"/>
      <c r="O471" s="13"/>
      <c r="P471" s="25"/>
      <c r="Q471" s="15"/>
      <c r="R471" s="25"/>
      <c r="S471" s="25"/>
      <c r="T471" s="25"/>
      <c r="U471" s="25"/>
      <c r="V471" s="25"/>
      <c r="W471" s="25"/>
      <c r="X471" s="25"/>
      <c r="Y471" s="25"/>
      <c r="Z471" s="25"/>
      <c r="AA471" s="25"/>
    </row>
    <row r="472" spans="1:27" ht="39.75" customHeight="1">
      <c r="A472" s="11"/>
      <c r="B472" s="11"/>
      <c r="C472" s="25"/>
      <c r="D472" s="23"/>
      <c r="E472" s="14"/>
      <c r="F472" s="16"/>
      <c r="G472" s="14"/>
      <c r="H472" s="14"/>
      <c r="I472" s="14"/>
      <c r="K472" s="29"/>
      <c r="L472" s="25"/>
      <c r="M472" s="13"/>
      <c r="N472" s="25"/>
      <c r="O472" s="13"/>
      <c r="P472" s="25"/>
      <c r="Q472" s="15"/>
      <c r="R472" s="25"/>
      <c r="S472" s="25"/>
      <c r="T472" s="25"/>
      <c r="U472" s="25"/>
      <c r="V472" s="25"/>
      <c r="W472" s="25"/>
      <c r="X472" s="25"/>
      <c r="Y472" s="25"/>
      <c r="Z472" s="25"/>
      <c r="AA472" s="25"/>
    </row>
    <row r="473" spans="1:27" ht="39.75" customHeight="1">
      <c r="A473" s="11"/>
      <c r="B473" s="11"/>
      <c r="C473" s="25"/>
      <c r="D473" s="23"/>
      <c r="E473" s="14"/>
      <c r="F473" s="16"/>
      <c r="G473" s="14"/>
      <c r="H473" s="14"/>
      <c r="I473" s="14"/>
      <c r="K473" s="29"/>
      <c r="L473" s="25"/>
      <c r="M473" s="13"/>
      <c r="N473" s="25"/>
      <c r="O473" s="13"/>
      <c r="P473" s="25"/>
      <c r="Q473" s="15"/>
      <c r="R473" s="25"/>
      <c r="S473" s="25"/>
      <c r="T473" s="25"/>
      <c r="U473" s="25"/>
      <c r="V473" s="25"/>
      <c r="W473" s="25"/>
      <c r="X473" s="25"/>
      <c r="Y473" s="25"/>
      <c r="Z473" s="25"/>
      <c r="AA473" s="25"/>
    </row>
    <row r="474" spans="1:27" ht="39.75" customHeight="1">
      <c r="A474" s="11"/>
      <c r="B474" s="11"/>
      <c r="C474" s="25"/>
      <c r="D474" s="23"/>
      <c r="E474" s="14"/>
      <c r="F474" s="16"/>
      <c r="G474" s="14"/>
      <c r="H474" s="14"/>
      <c r="I474" s="14"/>
      <c r="K474" s="29"/>
      <c r="L474" s="25"/>
      <c r="M474" s="13"/>
      <c r="N474" s="25"/>
      <c r="O474" s="13"/>
      <c r="P474" s="25"/>
      <c r="Q474" s="15"/>
      <c r="R474" s="25"/>
      <c r="S474" s="25"/>
      <c r="T474" s="25"/>
      <c r="U474" s="25"/>
      <c r="V474" s="25"/>
      <c r="W474" s="25"/>
      <c r="X474" s="25"/>
      <c r="Y474" s="25"/>
      <c r="Z474" s="25"/>
      <c r="AA474" s="25"/>
    </row>
    <row r="475" spans="1:27" ht="39.75" customHeight="1">
      <c r="A475" s="11"/>
      <c r="B475" s="11"/>
      <c r="C475" s="25"/>
      <c r="D475" s="23"/>
      <c r="E475" s="14"/>
      <c r="F475" s="16"/>
      <c r="G475" s="14"/>
      <c r="H475" s="14"/>
      <c r="I475" s="14"/>
      <c r="K475" s="29"/>
      <c r="L475" s="25"/>
      <c r="M475" s="13"/>
      <c r="N475" s="25"/>
      <c r="O475" s="13"/>
      <c r="P475" s="25"/>
      <c r="Q475" s="15"/>
      <c r="R475" s="25"/>
      <c r="S475" s="25"/>
      <c r="T475" s="25"/>
      <c r="U475" s="25"/>
      <c r="V475" s="25"/>
      <c r="W475" s="25"/>
      <c r="X475" s="25"/>
      <c r="Y475" s="25"/>
      <c r="Z475" s="25"/>
      <c r="AA475" s="25"/>
    </row>
    <row r="476" spans="1:27" ht="39.75" customHeight="1">
      <c r="A476" s="11"/>
      <c r="B476" s="11"/>
      <c r="C476" s="25"/>
      <c r="D476" s="23"/>
      <c r="E476" s="14"/>
      <c r="F476" s="16"/>
      <c r="G476" s="14"/>
      <c r="H476" s="14"/>
      <c r="I476" s="14"/>
      <c r="K476" s="29"/>
      <c r="L476" s="25"/>
      <c r="M476" s="13"/>
      <c r="N476" s="25"/>
      <c r="O476" s="13"/>
      <c r="P476" s="25"/>
      <c r="Q476" s="15"/>
      <c r="R476" s="25"/>
      <c r="S476" s="25"/>
      <c r="T476" s="25"/>
      <c r="U476" s="25"/>
      <c r="V476" s="25"/>
      <c r="W476" s="25"/>
      <c r="X476" s="25"/>
      <c r="Y476" s="25"/>
      <c r="Z476" s="25"/>
      <c r="AA476" s="25"/>
    </row>
    <row r="477" spans="1:27" ht="39.75" customHeight="1">
      <c r="A477" s="11"/>
      <c r="B477" s="11"/>
      <c r="C477" s="25"/>
      <c r="D477" s="23"/>
      <c r="E477" s="14"/>
      <c r="F477" s="16"/>
      <c r="G477" s="14"/>
      <c r="H477" s="14"/>
      <c r="I477" s="14"/>
      <c r="K477" s="29"/>
      <c r="L477" s="25"/>
      <c r="M477" s="13"/>
      <c r="N477" s="25"/>
      <c r="O477" s="13"/>
      <c r="P477" s="25"/>
      <c r="Q477" s="15"/>
      <c r="R477" s="25"/>
      <c r="S477" s="25"/>
      <c r="T477" s="25"/>
      <c r="U477" s="25"/>
      <c r="V477" s="25"/>
      <c r="W477" s="25"/>
      <c r="X477" s="25"/>
      <c r="Y477" s="25"/>
      <c r="Z477" s="25"/>
      <c r="AA477" s="25"/>
    </row>
    <row r="478" spans="1:27" ht="39.75" customHeight="1">
      <c r="A478" s="11"/>
      <c r="B478" s="11"/>
      <c r="C478" s="25"/>
      <c r="D478" s="23"/>
      <c r="E478" s="14"/>
      <c r="F478" s="16"/>
      <c r="G478" s="14"/>
      <c r="H478" s="14"/>
      <c r="I478" s="14"/>
      <c r="K478" s="29"/>
      <c r="L478" s="25"/>
      <c r="M478" s="13"/>
      <c r="N478" s="25"/>
      <c r="O478" s="13"/>
      <c r="P478" s="25"/>
      <c r="Q478" s="15"/>
      <c r="R478" s="25"/>
      <c r="S478" s="25"/>
      <c r="T478" s="25"/>
      <c r="U478" s="25"/>
      <c r="V478" s="25"/>
      <c r="W478" s="25"/>
      <c r="X478" s="25"/>
      <c r="Y478" s="25"/>
      <c r="Z478" s="25"/>
      <c r="AA478" s="25"/>
    </row>
    <row r="479" spans="1:27" ht="39.75" customHeight="1">
      <c r="A479" s="11"/>
      <c r="B479" s="11"/>
      <c r="C479" s="25"/>
      <c r="D479" s="23"/>
      <c r="E479" s="14"/>
      <c r="F479" s="16"/>
      <c r="G479" s="14"/>
      <c r="H479" s="14"/>
      <c r="I479" s="14"/>
      <c r="K479" s="29"/>
      <c r="L479" s="25"/>
      <c r="M479" s="13"/>
      <c r="N479" s="25"/>
      <c r="O479" s="13"/>
      <c r="P479" s="25"/>
      <c r="Q479" s="15"/>
      <c r="R479" s="25"/>
      <c r="S479" s="25"/>
      <c r="T479" s="25"/>
      <c r="U479" s="25"/>
      <c r="V479" s="25"/>
      <c r="W479" s="25"/>
      <c r="X479" s="25"/>
      <c r="Y479" s="25"/>
      <c r="Z479" s="25"/>
      <c r="AA479" s="25"/>
    </row>
    <row r="480" spans="1:27" ht="39.75" customHeight="1">
      <c r="A480" s="11"/>
      <c r="B480" s="11"/>
      <c r="C480" s="25"/>
      <c r="D480" s="23"/>
      <c r="E480" s="14"/>
      <c r="F480" s="16"/>
      <c r="G480" s="14"/>
      <c r="H480" s="14"/>
      <c r="I480" s="14"/>
      <c r="K480" s="29"/>
      <c r="L480" s="25"/>
      <c r="M480" s="13"/>
      <c r="N480" s="25"/>
      <c r="O480" s="13"/>
      <c r="P480" s="25"/>
      <c r="Q480" s="15"/>
      <c r="R480" s="25"/>
      <c r="S480" s="25"/>
      <c r="T480" s="25"/>
      <c r="U480" s="25"/>
      <c r="V480" s="25"/>
      <c r="W480" s="25"/>
      <c r="X480" s="25"/>
      <c r="Y480" s="25"/>
      <c r="Z480" s="25"/>
      <c r="AA480" s="25"/>
    </row>
    <row r="481" spans="1:27" ht="39.75" customHeight="1">
      <c r="A481" s="11"/>
      <c r="B481" s="11"/>
      <c r="C481" s="25"/>
      <c r="D481" s="23"/>
      <c r="E481" s="14"/>
      <c r="F481" s="16"/>
      <c r="G481" s="14"/>
      <c r="H481" s="14"/>
      <c r="I481" s="14"/>
      <c r="K481" s="29"/>
      <c r="L481" s="25"/>
      <c r="M481" s="13"/>
      <c r="N481" s="25"/>
      <c r="O481" s="13"/>
      <c r="P481" s="25"/>
      <c r="Q481" s="15"/>
      <c r="R481" s="25"/>
      <c r="S481" s="25"/>
      <c r="T481" s="25"/>
      <c r="U481" s="25"/>
      <c r="V481" s="25"/>
      <c r="W481" s="25"/>
      <c r="X481" s="25"/>
      <c r="Y481" s="25"/>
      <c r="Z481" s="25"/>
      <c r="AA481" s="25"/>
    </row>
    <row r="482" spans="1:27" ht="39.75" customHeight="1">
      <c r="A482" s="11"/>
      <c r="B482" s="11"/>
      <c r="C482" s="25"/>
      <c r="D482" s="23"/>
      <c r="E482" s="14"/>
      <c r="F482" s="16"/>
      <c r="G482" s="14"/>
      <c r="H482" s="14"/>
      <c r="I482" s="14"/>
      <c r="K482" s="29"/>
      <c r="L482" s="25"/>
      <c r="M482" s="13"/>
      <c r="N482" s="25"/>
      <c r="O482" s="13"/>
      <c r="P482" s="25"/>
      <c r="Q482" s="15"/>
      <c r="R482" s="25"/>
      <c r="S482" s="25"/>
      <c r="T482" s="25"/>
      <c r="U482" s="25"/>
      <c r="V482" s="25"/>
      <c r="W482" s="25"/>
      <c r="X482" s="25"/>
      <c r="Y482" s="25"/>
      <c r="Z482" s="25"/>
      <c r="AA482" s="25"/>
    </row>
    <row r="483" spans="1:27" ht="39.75" customHeight="1">
      <c r="A483" s="11"/>
      <c r="B483" s="11"/>
      <c r="C483" s="25"/>
      <c r="D483" s="23"/>
      <c r="E483" s="14"/>
      <c r="F483" s="16"/>
      <c r="G483" s="14"/>
      <c r="H483" s="14"/>
      <c r="I483" s="14"/>
      <c r="K483" s="29"/>
      <c r="L483" s="25"/>
      <c r="M483" s="13"/>
      <c r="N483" s="25"/>
      <c r="O483" s="13"/>
      <c r="P483" s="25"/>
      <c r="Q483" s="15"/>
      <c r="R483" s="25"/>
      <c r="S483" s="25"/>
      <c r="T483" s="25"/>
      <c r="U483" s="25"/>
      <c r="V483" s="25"/>
      <c r="W483" s="25"/>
      <c r="X483" s="25"/>
      <c r="Y483" s="25"/>
      <c r="Z483" s="25"/>
      <c r="AA483" s="25"/>
    </row>
    <row r="484" spans="1:27" ht="39.75" customHeight="1">
      <c r="A484" s="11"/>
      <c r="B484" s="11"/>
      <c r="C484" s="25"/>
      <c r="D484" s="23"/>
      <c r="E484" s="14"/>
      <c r="F484" s="16"/>
      <c r="G484" s="14"/>
      <c r="H484" s="14"/>
      <c r="I484" s="14"/>
      <c r="K484" s="29"/>
      <c r="L484" s="25"/>
      <c r="M484" s="13"/>
      <c r="N484" s="25"/>
      <c r="O484" s="13"/>
      <c r="P484" s="25"/>
      <c r="Q484" s="15"/>
      <c r="R484" s="25"/>
      <c r="S484" s="25"/>
      <c r="T484" s="25"/>
      <c r="U484" s="25"/>
      <c r="V484" s="25"/>
      <c r="W484" s="25"/>
      <c r="X484" s="25"/>
      <c r="Y484" s="25"/>
      <c r="Z484" s="25"/>
      <c r="AA484" s="25"/>
    </row>
    <row r="485" spans="1:27" ht="39.75" customHeight="1">
      <c r="A485" s="11"/>
      <c r="B485" s="11"/>
      <c r="C485" s="25"/>
      <c r="D485" s="23"/>
      <c r="E485" s="14"/>
      <c r="F485" s="16"/>
      <c r="G485" s="14"/>
      <c r="H485" s="14"/>
      <c r="I485" s="14"/>
      <c r="K485" s="29"/>
      <c r="L485" s="25"/>
      <c r="M485" s="13"/>
      <c r="N485" s="25"/>
      <c r="O485" s="13"/>
      <c r="P485" s="25"/>
      <c r="Q485" s="15"/>
      <c r="R485" s="25"/>
      <c r="S485" s="25"/>
      <c r="T485" s="25"/>
      <c r="U485" s="25"/>
      <c r="V485" s="25"/>
      <c r="W485" s="25"/>
      <c r="X485" s="25"/>
      <c r="Y485" s="25"/>
      <c r="Z485" s="25"/>
      <c r="AA485" s="25"/>
    </row>
    <row r="486" spans="1:27" ht="39.75" customHeight="1">
      <c r="A486" s="11"/>
      <c r="B486" s="11"/>
      <c r="C486" s="25"/>
      <c r="D486" s="23"/>
      <c r="E486" s="14"/>
      <c r="F486" s="16"/>
      <c r="G486" s="14"/>
      <c r="H486" s="14"/>
      <c r="I486" s="14"/>
      <c r="K486" s="29"/>
      <c r="L486" s="25"/>
      <c r="M486" s="13"/>
      <c r="N486" s="25"/>
      <c r="O486" s="13"/>
      <c r="P486" s="25"/>
      <c r="Q486" s="15"/>
      <c r="R486" s="25"/>
      <c r="S486" s="25"/>
      <c r="T486" s="25"/>
      <c r="U486" s="25"/>
      <c r="V486" s="25"/>
      <c r="W486" s="25"/>
      <c r="X486" s="25"/>
      <c r="Y486" s="25"/>
      <c r="Z486" s="25"/>
      <c r="AA486" s="25"/>
    </row>
    <row r="487" spans="1:27" ht="39.75" customHeight="1">
      <c r="A487" s="11"/>
      <c r="B487" s="11"/>
      <c r="C487" s="25"/>
      <c r="D487" s="23"/>
      <c r="E487" s="14"/>
      <c r="F487" s="16"/>
      <c r="G487" s="14"/>
      <c r="H487" s="14"/>
      <c r="I487" s="14"/>
      <c r="K487" s="29"/>
      <c r="L487" s="25"/>
      <c r="M487" s="13"/>
      <c r="N487" s="25"/>
      <c r="O487" s="13"/>
      <c r="P487" s="25"/>
      <c r="Q487" s="15"/>
      <c r="R487" s="25"/>
      <c r="S487" s="25"/>
      <c r="T487" s="25"/>
      <c r="U487" s="25"/>
      <c r="V487" s="25"/>
      <c r="W487" s="25"/>
      <c r="X487" s="25"/>
      <c r="Y487" s="25"/>
      <c r="Z487" s="25"/>
      <c r="AA487" s="25"/>
    </row>
    <row r="488" spans="1:27" ht="39.75" customHeight="1">
      <c r="A488" s="11"/>
      <c r="B488" s="11"/>
      <c r="C488" s="25"/>
      <c r="D488" s="23"/>
      <c r="E488" s="14"/>
      <c r="F488" s="16"/>
      <c r="G488" s="14"/>
      <c r="H488" s="14"/>
      <c r="I488" s="14"/>
      <c r="K488" s="29"/>
      <c r="L488" s="25"/>
      <c r="M488" s="13"/>
      <c r="N488" s="25"/>
      <c r="O488" s="13"/>
      <c r="P488" s="25"/>
      <c r="Q488" s="15"/>
      <c r="R488" s="25"/>
      <c r="S488" s="25"/>
      <c r="T488" s="25"/>
      <c r="U488" s="25"/>
      <c r="V488" s="25"/>
      <c r="W488" s="25"/>
      <c r="X488" s="25"/>
      <c r="Y488" s="25"/>
      <c r="Z488" s="25"/>
      <c r="AA488" s="25"/>
    </row>
    <row r="489" spans="1:27" ht="39.75" customHeight="1">
      <c r="A489" s="11"/>
      <c r="B489" s="11"/>
      <c r="C489" s="25"/>
      <c r="D489" s="23"/>
      <c r="E489" s="14"/>
      <c r="F489" s="16"/>
      <c r="G489" s="14"/>
      <c r="H489" s="14"/>
      <c r="I489" s="14"/>
      <c r="K489" s="29"/>
      <c r="L489" s="25"/>
      <c r="M489" s="13"/>
      <c r="N489" s="25"/>
      <c r="O489" s="13"/>
      <c r="P489" s="25"/>
      <c r="Q489" s="15"/>
      <c r="R489" s="25"/>
      <c r="S489" s="25"/>
      <c r="T489" s="25"/>
      <c r="U489" s="25"/>
      <c r="V489" s="25"/>
      <c r="W489" s="25"/>
      <c r="X489" s="25"/>
      <c r="Y489" s="25"/>
      <c r="Z489" s="25"/>
      <c r="AA489" s="25"/>
    </row>
    <row r="490" spans="1:27" ht="39.75" customHeight="1">
      <c r="A490" s="11"/>
      <c r="B490" s="11"/>
      <c r="C490" s="25"/>
      <c r="D490" s="23"/>
      <c r="E490" s="14"/>
      <c r="F490" s="16"/>
      <c r="G490" s="14"/>
      <c r="H490" s="14"/>
      <c r="I490" s="14"/>
      <c r="K490" s="29"/>
      <c r="L490" s="25"/>
      <c r="M490" s="13"/>
      <c r="N490" s="25"/>
      <c r="O490" s="13"/>
      <c r="P490" s="25"/>
      <c r="Q490" s="15"/>
      <c r="R490" s="25"/>
      <c r="S490" s="25"/>
      <c r="T490" s="25"/>
      <c r="U490" s="25"/>
      <c r="V490" s="25"/>
      <c r="W490" s="25"/>
      <c r="X490" s="25"/>
      <c r="Y490" s="25"/>
      <c r="Z490" s="25"/>
      <c r="AA490" s="25"/>
    </row>
    <row r="491" spans="1:27" ht="39.75" customHeight="1">
      <c r="A491" s="11"/>
      <c r="B491" s="11"/>
      <c r="C491" s="25"/>
      <c r="D491" s="23"/>
      <c r="E491" s="14"/>
      <c r="F491" s="16"/>
      <c r="G491" s="14"/>
      <c r="H491" s="14"/>
      <c r="I491" s="14"/>
      <c r="K491" s="29"/>
      <c r="L491" s="25"/>
      <c r="M491" s="13"/>
      <c r="N491" s="25"/>
      <c r="O491" s="13"/>
      <c r="P491" s="25"/>
      <c r="Q491" s="15"/>
      <c r="R491" s="25"/>
      <c r="S491" s="25"/>
      <c r="T491" s="25"/>
      <c r="U491" s="25"/>
      <c r="V491" s="25"/>
      <c r="W491" s="25"/>
      <c r="X491" s="25"/>
      <c r="Y491" s="25"/>
      <c r="Z491" s="25"/>
      <c r="AA491" s="25"/>
    </row>
    <row r="492" spans="1:27" ht="39.75" customHeight="1">
      <c r="A492" s="11"/>
      <c r="B492" s="11"/>
      <c r="C492" s="25"/>
      <c r="D492" s="23"/>
      <c r="E492" s="14"/>
      <c r="F492" s="16"/>
      <c r="G492" s="14"/>
      <c r="H492" s="14"/>
      <c r="I492" s="14"/>
      <c r="K492" s="29"/>
      <c r="L492" s="25"/>
      <c r="M492" s="13"/>
      <c r="N492" s="25"/>
      <c r="O492" s="13"/>
      <c r="P492" s="25"/>
      <c r="Q492" s="15"/>
      <c r="R492" s="25"/>
      <c r="S492" s="25"/>
      <c r="T492" s="25"/>
      <c r="U492" s="25"/>
      <c r="V492" s="25"/>
      <c r="W492" s="25"/>
      <c r="X492" s="25"/>
      <c r="Y492" s="25"/>
      <c r="Z492" s="25"/>
      <c r="AA492" s="25"/>
    </row>
    <row r="493" spans="1:27" ht="39.75" customHeight="1">
      <c r="A493" s="11"/>
      <c r="B493" s="11"/>
      <c r="C493" s="25"/>
      <c r="D493" s="23"/>
      <c r="E493" s="14"/>
      <c r="F493" s="16"/>
      <c r="G493" s="14"/>
      <c r="H493" s="14"/>
      <c r="I493" s="14"/>
      <c r="K493" s="29"/>
      <c r="L493" s="25"/>
      <c r="M493" s="13"/>
      <c r="N493" s="25"/>
      <c r="O493" s="13"/>
      <c r="P493" s="25"/>
      <c r="Q493" s="15"/>
      <c r="R493" s="25"/>
      <c r="S493" s="25"/>
      <c r="T493" s="25"/>
      <c r="U493" s="25"/>
      <c r="V493" s="25"/>
      <c r="W493" s="25"/>
      <c r="X493" s="25"/>
      <c r="Y493" s="25"/>
      <c r="Z493" s="25"/>
      <c r="AA493" s="25"/>
    </row>
    <row r="494" spans="1:27" ht="39.75" customHeight="1">
      <c r="A494" s="11"/>
      <c r="B494" s="11"/>
      <c r="C494" s="25"/>
      <c r="D494" s="23"/>
      <c r="E494" s="14"/>
      <c r="F494" s="16"/>
      <c r="G494" s="14"/>
      <c r="H494" s="14"/>
      <c r="I494" s="14"/>
      <c r="K494" s="29"/>
      <c r="L494" s="25"/>
      <c r="M494" s="13"/>
      <c r="N494" s="25"/>
      <c r="O494" s="13"/>
      <c r="P494" s="25"/>
      <c r="Q494" s="15"/>
      <c r="R494" s="25"/>
      <c r="S494" s="25"/>
      <c r="T494" s="25"/>
      <c r="U494" s="25"/>
      <c r="V494" s="25"/>
      <c r="W494" s="25"/>
      <c r="X494" s="25"/>
      <c r="Y494" s="25"/>
      <c r="Z494" s="25"/>
      <c r="AA494" s="25"/>
    </row>
    <row r="495" spans="1:27" ht="39.75" customHeight="1">
      <c r="A495" s="11"/>
      <c r="B495" s="11"/>
      <c r="C495" s="25"/>
      <c r="D495" s="23"/>
      <c r="E495" s="14"/>
      <c r="F495" s="16"/>
      <c r="G495" s="14"/>
      <c r="H495" s="14"/>
      <c r="I495" s="14"/>
      <c r="K495" s="29"/>
      <c r="L495" s="25"/>
      <c r="M495" s="13"/>
      <c r="N495" s="25"/>
      <c r="O495" s="13"/>
      <c r="P495" s="25"/>
      <c r="Q495" s="15"/>
      <c r="R495" s="25"/>
      <c r="S495" s="25"/>
      <c r="T495" s="25"/>
      <c r="U495" s="25"/>
      <c r="V495" s="25"/>
      <c r="W495" s="25"/>
      <c r="X495" s="25"/>
      <c r="Y495" s="25"/>
      <c r="Z495" s="25"/>
      <c r="AA495" s="25"/>
    </row>
    <row r="496" spans="1:27" ht="39.75" customHeight="1">
      <c r="A496" s="11"/>
      <c r="B496" s="11"/>
      <c r="C496" s="25"/>
      <c r="D496" s="23"/>
      <c r="E496" s="14"/>
      <c r="F496" s="16"/>
      <c r="G496" s="14"/>
      <c r="H496" s="14"/>
      <c r="I496" s="14"/>
      <c r="K496" s="29"/>
      <c r="L496" s="25"/>
      <c r="M496" s="13"/>
      <c r="N496" s="25"/>
      <c r="O496" s="13"/>
      <c r="P496" s="25"/>
      <c r="Q496" s="15"/>
      <c r="R496" s="25"/>
      <c r="S496" s="25"/>
      <c r="T496" s="25"/>
      <c r="U496" s="25"/>
      <c r="V496" s="25"/>
      <c r="W496" s="25"/>
      <c r="X496" s="25"/>
      <c r="Y496" s="25"/>
      <c r="Z496" s="25"/>
      <c r="AA496" s="25"/>
    </row>
    <row r="497" spans="1:27" ht="39.75" customHeight="1">
      <c r="A497" s="11"/>
      <c r="B497" s="11"/>
      <c r="C497" s="25"/>
      <c r="D497" s="23"/>
      <c r="E497" s="14"/>
      <c r="F497" s="16"/>
      <c r="G497" s="14"/>
      <c r="H497" s="14"/>
      <c r="I497" s="14"/>
      <c r="K497" s="29"/>
      <c r="L497" s="25"/>
      <c r="M497" s="13"/>
      <c r="N497" s="25"/>
      <c r="O497" s="13"/>
      <c r="P497" s="25"/>
      <c r="Q497" s="15"/>
      <c r="R497" s="25"/>
      <c r="S497" s="25"/>
      <c r="T497" s="25"/>
      <c r="U497" s="25"/>
      <c r="V497" s="25"/>
      <c r="W497" s="25"/>
      <c r="X497" s="25"/>
      <c r="Y497" s="25"/>
      <c r="Z497" s="25"/>
      <c r="AA497" s="25"/>
    </row>
    <row r="498" spans="1:27" ht="39.75" customHeight="1">
      <c r="A498" s="11"/>
      <c r="B498" s="11"/>
      <c r="C498" s="25"/>
      <c r="D498" s="23"/>
      <c r="E498" s="14"/>
      <c r="F498" s="16"/>
      <c r="G498" s="14"/>
      <c r="H498" s="14"/>
      <c r="I498" s="14"/>
      <c r="K498" s="29"/>
      <c r="L498" s="25"/>
      <c r="M498" s="13"/>
      <c r="N498" s="25"/>
      <c r="O498" s="13"/>
      <c r="P498" s="25"/>
      <c r="Q498" s="15"/>
      <c r="R498" s="25"/>
      <c r="S498" s="25"/>
      <c r="T498" s="25"/>
      <c r="U498" s="25"/>
      <c r="V498" s="25"/>
      <c r="W498" s="25"/>
      <c r="X498" s="25"/>
      <c r="Y498" s="25"/>
      <c r="Z498" s="25"/>
      <c r="AA498" s="25"/>
    </row>
    <row r="499" spans="1:27" ht="39.75" customHeight="1">
      <c r="A499" s="11"/>
      <c r="B499" s="11"/>
      <c r="C499" s="25"/>
      <c r="D499" s="23"/>
      <c r="E499" s="14"/>
      <c r="F499" s="16"/>
      <c r="G499" s="14"/>
      <c r="H499" s="14"/>
      <c r="I499" s="14"/>
      <c r="K499" s="29"/>
      <c r="L499" s="25"/>
      <c r="M499" s="13"/>
      <c r="N499" s="25"/>
      <c r="O499" s="13"/>
      <c r="P499" s="25"/>
      <c r="Q499" s="15"/>
      <c r="R499" s="25"/>
      <c r="S499" s="25"/>
      <c r="T499" s="25"/>
      <c r="U499" s="25"/>
      <c r="V499" s="25"/>
      <c r="W499" s="25"/>
      <c r="X499" s="25"/>
      <c r="Y499" s="25"/>
      <c r="Z499" s="25"/>
      <c r="AA499" s="25"/>
    </row>
    <row r="500" spans="1:27" ht="39.75" customHeight="1">
      <c r="A500" s="11"/>
      <c r="B500" s="11"/>
      <c r="C500" s="25"/>
      <c r="D500" s="23"/>
      <c r="E500" s="14"/>
      <c r="F500" s="16"/>
      <c r="G500" s="14"/>
      <c r="H500" s="14"/>
      <c r="I500" s="14"/>
      <c r="K500" s="29"/>
      <c r="L500" s="25"/>
      <c r="M500" s="13"/>
      <c r="N500" s="25"/>
      <c r="O500" s="13"/>
      <c r="P500" s="25"/>
      <c r="Q500" s="15"/>
      <c r="R500" s="25"/>
      <c r="S500" s="25"/>
      <c r="T500" s="25"/>
      <c r="U500" s="25"/>
      <c r="V500" s="25"/>
      <c r="W500" s="25"/>
      <c r="X500" s="25"/>
      <c r="Y500" s="25"/>
      <c r="Z500" s="25"/>
      <c r="AA500" s="25"/>
    </row>
    <row r="501" spans="1:27" ht="39.75" customHeight="1">
      <c r="A501" s="11"/>
      <c r="B501" s="11"/>
      <c r="C501" s="25"/>
      <c r="D501" s="23"/>
      <c r="E501" s="14"/>
      <c r="F501" s="16"/>
      <c r="G501" s="14"/>
      <c r="H501" s="14"/>
      <c r="I501" s="14"/>
      <c r="K501" s="29"/>
      <c r="L501" s="25"/>
      <c r="M501" s="13"/>
      <c r="N501" s="25"/>
      <c r="O501" s="13"/>
      <c r="P501" s="25"/>
      <c r="Q501" s="15"/>
      <c r="R501" s="25"/>
      <c r="S501" s="25"/>
      <c r="T501" s="25"/>
      <c r="U501" s="25"/>
      <c r="V501" s="25"/>
      <c r="W501" s="25"/>
      <c r="X501" s="25"/>
      <c r="Y501" s="25"/>
      <c r="Z501" s="25"/>
      <c r="AA501" s="25"/>
    </row>
    <row r="502" spans="1:27" ht="39.75" customHeight="1">
      <c r="A502" s="11"/>
      <c r="B502" s="11"/>
      <c r="C502" s="25"/>
      <c r="D502" s="23"/>
      <c r="E502" s="14"/>
      <c r="F502" s="16"/>
      <c r="G502" s="14"/>
      <c r="H502" s="14"/>
      <c r="I502" s="14"/>
      <c r="K502" s="29"/>
      <c r="L502" s="25"/>
      <c r="M502" s="13"/>
      <c r="N502" s="25"/>
      <c r="O502" s="13"/>
      <c r="P502" s="25"/>
      <c r="Q502" s="15"/>
      <c r="R502" s="25"/>
      <c r="S502" s="25"/>
      <c r="T502" s="25"/>
      <c r="U502" s="25"/>
      <c r="V502" s="25"/>
      <c r="W502" s="25"/>
      <c r="X502" s="25"/>
      <c r="Y502" s="25"/>
      <c r="Z502" s="25"/>
      <c r="AA502" s="25"/>
    </row>
    <row r="503" spans="1:27" ht="39.75" customHeight="1">
      <c r="A503" s="11"/>
      <c r="B503" s="11"/>
      <c r="C503" s="25"/>
      <c r="D503" s="23"/>
      <c r="E503" s="14"/>
      <c r="F503" s="16"/>
      <c r="G503" s="14"/>
      <c r="H503" s="14"/>
      <c r="I503" s="14"/>
      <c r="K503" s="29"/>
      <c r="L503" s="25"/>
      <c r="M503" s="13"/>
      <c r="N503" s="25"/>
      <c r="O503" s="13"/>
      <c r="P503" s="25"/>
      <c r="Q503" s="15"/>
      <c r="R503" s="25"/>
      <c r="S503" s="25"/>
      <c r="T503" s="25"/>
      <c r="U503" s="25"/>
      <c r="V503" s="25"/>
      <c r="W503" s="25"/>
      <c r="X503" s="25"/>
      <c r="Y503" s="25"/>
      <c r="Z503" s="25"/>
      <c r="AA503" s="25"/>
    </row>
    <row r="504" spans="1:27" ht="39.75" customHeight="1">
      <c r="A504" s="11"/>
      <c r="B504" s="11"/>
      <c r="C504" s="25"/>
      <c r="D504" s="23"/>
      <c r="E504" s="14"/>
      <c r="F504" s="16"/>
      <c r="G504" s="14"/>
      <c r="H504" s="14"/>
      <c r="I504" s="14"/>
      <c r="K504" s="29"/>
      <c r="L504" s="25"/>
      <c r="M504" s="13"/>
      <c r="N504" s="25"/>
      <c r="O504" s="13"/>
      <c r="P504" s="25"/>
      <c r="Q504" s="15"/>
      <c r="R504" s="25"/>
      <c r="S504" s="25"/>
      <c r="T504" s="25"/>
      <c r="U504" s="25"/>
      <c r="V504" s="25"/>
      <c r="W504" s="25"/>
      <c r="X504" s="25"/>
      <c r="Y504" s="25"/>
      <c r="Z504" s="25"/>
      <c r="AA504" s="25"/>
    </row>
    <row r="505" spans="1:27" ht="39.75" customHeight="1">
      <c r="A505" s="11"/>
      <c r="B505" s="11"/>
      <c r="C505" s="25"/>
      <c r="D505" s="23"/>
      <c r="E505" s="14"/>
      <c r="F505" s="16"/>
      <c r="G505" s="14"/>
      <c r="H505" s="14"/>
      <c r="I505" s="14"/>
      <c r="K505" s="29"/>
      <c r="L505" s="25"/>
      <c r="M505" s="13"/>
      <c r="N505" s="25"/>
      <c r="O505" s="13"/>
      <c r="P505" s="25"/>
      <c r="Q505" s="15"/>
      <c r="R505" s="25"/>
      <c r="S505" s="25"/>
      <c r="T505" s="25"/>
      <c r="U505" s="25"/>
      <c r="V505" s="25"/>
      <c r="W505" s="25"/>
      <c r="X505" s="25"/>
      <c r="Y505" s="25"/>
      <c r="Z505" s="25"/>
      <c r="AA505" s="25"/>
    </row>
    <row r="506" spans="1:27" ht="39.75" customHeight="1">
      <c r="A506" s="11"/>
      <c r="B506" s="11"/>
      <c r="C506" s="25"/>
      <c r="D506" s="23"/>
      <c r="E506" s="14"/>
      <c r="F506" s="16"/>
      <c r="G506" s="14"/>
      <c r="H506" s="14"/>
      <c r="I506" s="14"/>
      <c r="K506" s="29"/>
      <c r="L506" s="25"/>
      <c r="M506" s="13"/>
      <c r="N506" s="25"/>
      <c r="O506" s="13"/>
      <c r="P506" s="25"/>
      <c r="Q506" s="15"/>
      <c r="R506" s="25"/>
      <c r="S506" s="25"/>
      <c r="T506" s="25"/>
      <c r="U506" s="25"/>
      <c r="V506" s="25"/>
      <c r="W506" s="25"/>
      <c r="X506" s="25"/>
      <c r="Y506" s="25"/>
      <c r="Z506" s="25"/>
      <c r="AA506" s="25"/>
    </row>
    <row r="507" spans="1:27" ht="39.75" customHeight="1">
      <c r="A507" s="11"/>
      <c r="B507" s="11"/>
      <c r="C507" s="25"/>
      <c r="D507" s="23"/>
      <c r="E507" s="14"/>
      <c r="F507" s="16"/>
      <c r="G507" s="14"/>
      <c r="H507" s="14"/>
      <c r="I507" s="14"/>
      <c r="K507" s="29"/>
      <c r="L507" s="25"/>
      <c r="M507" s="13"/>
      <c r="N507" s="25"/>
      <c r="O507" s="13"/>
      <c r="P507" s="25"/>
      <c r="Q507" s="15"/>
      <c r="R507" s="25"/>
      <c r="S507" s="25"/>
      <c r="T507" s="25"/>
      <c r="U507" s="25"/>
      <c r="V507" s="25"/>
      <c r="W507" s="25"/>
      <c r="X507" s="25"/>
      <c r="Y507" s="25"/>
      <c r="Z507" s="25"/>
      <c r="AA507" s="25"/>
    </row>
    <row r="508" spans="1:27" ht="39.75" customHeight="1">
      <c r="A508" s="11"/>
      <c r="B508" s="11"/>
      <c r="C508" s="25"/>
      <c r="D508" s="23"/>
      <c r="E508" s="14"/>
      <c r="F508" s="16"/>
      <c r="G508" s="14"/>
      <c r="H508" s="14"/>
      <c r="I508" s="14"/>
      <c r="K508" s="29"/>
      <c r="L508" s="25"/>
      <c r="M508" s="13"/>
      <c r="N508" s="25"/>
      <c r="O508" s="13"/>
      <c r="P508" s="25"/>
      <c r="Q508" s="15"/>
      <c r="R508" s="25"/>
      <c r="S508" s="25"/>
      <c r="T508" s="25"/>
      <c r="U508" s="25"/>
      <c r="V508" s="25"/>
      <c r="W508" s="25"/>
      <c r="X508" s="25"/>
      <c r="Y508" s="25"/>
      <c r="Z508" s="25"/>
      <c r="AA508" s="25"/>
    </row>
    <row r="509" spans="1:27" ht="39.75" customHeight="1">
      <c r="A509" s="11"/>
      <c r="B509" s="11"/>
      <c r="C509" s="25"/>
      <c r="D509" s="23"/>
      <c r="E509" s="14"/>
      <c r="F509" s="16"/>
      <c r="G509" s="14"/>
      <c r="H509" s="14"/>
      <c r="I509" s="14"/>
      <c r="K509" s="29"/>
      <c r="L509" s="25"/>
      <c r="M509" s="13"/>
      <c r="N509" s="25"/>
      <c r="O509" s="13"/>
      <c r="P509" s="25"/>
      <c r="Q509" s="15"/>
      <c r="R509" s="25"/>
      <c r="S509" s="25"/>
      <c r="T509" s="25"/>
      <c r="U509" s="25"/>
      <c r="V509" s="25"/>
      <c r="W509" s="25"/>
      <c r="X509" s="25"/>
      <c r="Y509" s="25"/>
      <c r="Z509" s="25"/>
      <c r="AA509" s="25"/>
    </row>
    <row r="510" spans="1:27" ht="39.75" customHeight="1">
      <c r="A510" s="11"/>
      <c r="B510" s="11"/>
      <c r="C510" s="25"/>
      <c r="D510" s="23"/>
      <c r="E510" s="14"/>
      <c r="F510" s="16"/>
      <c r="G510" s="14"/>
      <c r="H510" s="14"/>
      <c r="I510" s="14"/>
      <c r="K510" s="29"/>
      <c r="L510" s="25"/>
      <c r="M510" s="13"/>
      <c r="N510" s="25"/>
      <c r="O510" s="13"/>
      <c r="P510" s="25"/>
      <c r="Q510" s="15"/>
      <c r="R510" s="25"/>
      <c r="S510" s="25"/>
      <c r="T510" s="25"/>
      <c r="U510" s="25"/>
      <c r="V510" s="25"/>
      <c r="W510" s="25"/>
      <c r="X510" s="25"/>
      <c r="Y510" s="25"/>
      <c r="Z510" s="25"/>
      <c r="AA510" s="25"/>
    </row>
    <row r="511" spans="1:27" ht="39.75" customHeight="1">
      <c r="A511" s="11"/>
      <c r="B511" s="11"/>
      <c r="C511" s="25"/>
      <c r="D511" s="23"/>
      <c r="E511" s="14"/>
      <c r="F511" s="16"/>
      <c r="G511" s="14"/>
      <c r="H511" s="14"/>
      <c r="I511" s="14"/>
      <c r="K511" s="29"/>
      <c r="L511" s="25"/>
      <c r="M511" s="13"/>
      <c r="N511" s="25"/>
      <c r="O511" s="13"/>
      <c r="P511" s="25"/>
      <c r="Q511" s="15"/>
      <c r="R511" s="25"/>
      <c r="S511" s="25"/>
      <c r="T511" s="25"/>
      <c r="U511" s="25"/>
      <c r="V511" s="25"/>
      <c r="W511" s="25"/>
      <c r="X511" s="25"/>
      <c r="Y511" s="25"/>
      <c r="Z511" s="25"/>
      <c r="AA511" s="25"/>
    </row>
    <row r="512" spans="1:27" ht="39.75" customHeight="1">
      <c r="A512" s="11"/>
      <c r="B512" s="11"/>
      <c r="C512" s="25"/>
      <c r="D512" s="23"/>
      <c r="E512" s="14"/>
      <c r="F512" s="16"/>
      <c r="G512" s="14"/>
      <c r="H512" s="14"/>
      <c r="I512" s="14"/>
      <c r="K512" s="29"/>
      <c r="L512" s="25"/>
      <c r="M512" s="13"/>
      <c r="N512" s="25"/>
      <c r="O512" s="13"/>
      <c r="P512" s="25"/>
      <c r="Q512" s="15"/>
      <c r="R512" s="25"/>
      <c r="S512" s="25"/>
      <c r="T512" s="25"/>
      <c r="U512" s="25"/>
      <c r="V512" s="25"/>
      <c r="W512" s="25"/>
      <c r="X512" s="25"/>
      <c r="Y512" s="25"/>
      <c r="Z512" s="25"/>
      <c r="AA512" s="25"/>
    </row>
    <row r="513" spans="1:27" ht="39.75" customHeight="1">
      <c r="A513" s="11"/>
      <c r="B513" s="11"/>
      <c r="C513" s="25"/>
      <c r="D513" s="23"/>
      <c r="E513" s="14"/>
      <c r="F513" s="16"/>
      <c r="G513" s="14"/>
      <c r="H513" s="14"/>
      <c r="I513" s="14"/>
      <c r="K513" s="29"/>
      <c r="L513" s="25"/>
      <c r="M513" s="13"/>
      <c r="N513" s="25"/>
      <c r="O513" s="13"/>
      <c r="P513" s="25"/>
      <c r="Q513" s="15"/>
      <c r="R513" s="25"/>
      <c r="S513" s="25"/>
      <c r="T513" s="25"/>
      <c r="U513" s="25"/>
      <c r="V513" s="25"/>
      <c r="W513" s="25"/>
      <c r="X513" s="25"/>
      <c r="Y513" s="25"/>
      <c r="Z513" s="25"/>
      <c r="AA513" s="25"/>
    </row>
    <row r="514" spans="1:27" ht="39.75" customHeight="1">
      <c r="A514" s="11"/>
      <c r="B514" s="11"/>
      <c r="C514" s="25"/>
      <c r="D514" s="23"/>
      <c r="E514" s="14"/>
      <c r="F514" s="16"/>
      <c r="G514" s="14"/>
      <c r="H514" s="14"/>
      <c r="I514" s="14"/>
      <c r="K514" s="29"/>
      <c r="L514" s="25"/>
      <c r="M514" s="13"/>
      <c r="N514" s="25"/>
      <c r="O514" s="13"/>
      <c r="P514" s="25"/>
      <c r="Q514" s="15"/>
      <c r="R514" s="25"/>
      <c r="S514" s="25"/>
      <c r="T514" s="25"/>
      <c r="U514" s="25"/>
      <c r="V514" s="25"/>
      <c r="W514" s="25"/>
      <c r="X514" s="25"/>
      <c r="Y514" s="25"/>
      <c r="Z514" s="25"/>
      <c r="AA514" s="25"/>
    </row>
    <row r="515" spans="1:27" ht="39.75" customHeight="1">
      <c r="A515" s="11"/>
      <c r="B515" s="11"/>
      <c r="C515" s="25"/>
      <c r="D515" s="23"/>
      <c r="E515" s="14"/>
      <c r="F515" s="16"/>
      <c r="G515" s="14"/>
      <c r="H515" s="14"/>
      <c r="I515" s="14"/>
      <c r="K515" s="29"/>
      <c r="L515" s="25"/>
      <c r="M515" s="13"/>
      <c r="N515" s="25"/>
      <c r="O515" s="13"/>
      <c r="P515" s="25"/>
      <c r="Q515" s="15"/>
      <c r="R515" s="25"/>
      <c r="S515" s="25"/>
      <c r="T515" s="25"/>
      <c r="U515" s="25"/>
      <c r="V515" s="25"/>
      <c r="W515" s="25"/>
      <c r="X515" s="25"/>
      <c r="Y515" s="25"/>
      <c r="Z515" s="25"/>
      <c r="AA515" s="25"/>
    </row>
    <row r="516" spans="1:27" ht="39.75" customHeight="1">
      <c r="A516" s="11"/>
      <c r="B516" s="11"/>
      <c r="C516" s="25"/>
      <c r="D516" s="23"/>
      <c r="E516" s="14"/>
      <c r="F516" s="16"/>
      <c r="G516" s="14"/>
      <c r="H516" s="14"/>
      <c r="I516" s="14"/>
      <c r="K516" s="29"/>
      <c r="L516" s="25"/>
      <c r="M516" s="13"/>
      <c r="N516" s="25"/>
      <c r="O516" s="13"/>
      <c r="P516" s="25"/>
      <c r="Q516" s="15"/>
      <c r="R516" s="25"/>
      <c r="S516" s="25"/>
      <c r="T516" s="25"/>
      <c r="U516" s="25"/>
      <c r="V516" s="25"/>
      <c r="W516" s="25"/>
      <c r="X516" s="25"/>
      <c r="Y516" s="25"/>
      <c r="Z516" s="25"/>
      <c r="AA516" s="25"/>
    </row>
    <row r="517" spans="1:27" ht="39.75" customHeight="1">
      <c r="A517" s="11"/>
      <c r="B517" s="11"/>
      <c r="C517" s="25"/>
      <c r="D517" s="23"/>
      <c r="E517" s="14"/>
      <c r="F517" s="16"/>
      <c r="G517" s="14"/>
      <c r="H517" s="14"/>
      <c r="I517" s="14"/>
      <c r="K517" s="29"/>
      <c r="L517" s="25"/>
      <c r="M517" s="13"/>
      <c r="N517" s="25"/>
      <c r="O517" s="13"/>
      <c r="P517" s="25"/>
      <c r="Q517" s="15"/>
      <c r="R517" s="25"/>
      <c r="S517" s="25"/>
      <c r="T517" s="25"/>
      <c r="U517" s="25"/>
      <c r="V517" s="25"/>
      <c r="W517" s="25"/>
      <c r="X517" s="25"/>
      <c r="Y517" s="25"/>
      <c r="Z517" s="25"/>
      <c r="AA517" s="25"/>
    </row>
    <row r="518" spans="1:27" ht="39.75" customHeight="1">
      <c r="A518" s="11"/>
      <c r="B518" s="11"/>
      <c r="C518" s="25"/>
      <c r="D518" s="23"/>
      <c r="E518" s="14"/>
      <c r="F518" s="16"/>
      <c r="G518" s="14"/>
      <c r="H518" s="14"/>
      <c r="I518" s="14"/>
      <c r="K518" s="29"/>
      <c r="L518" s="25"/>
      <c r="M518" s="13"/>
      <c r="N518" s="25"/>
      <c r="O518" s="13"/>
      <c r="P518" s="25"/>
      <c r="Q518" s="15"/>
      <c r="R518" s="25"/>
      <c r="S518" s="25"/>
      <c r="T518" s="25"/>
      <c r="U518" s="25"/>
      <c r="V518" s="25"/>
      <c r="W518" s="25"/>
      <c r="X518" s="25"/>
      <c r="Y518" s="25"/>
      <c r="Z518" s="25"/>
      <c r="AA518" s="25"/>
    </row>
    <row r="519" spans="1:27" ht="39.75" customHeight="1">
      <c r="A519" s="11"/>
      <c r="B519" s="11"/>
      <c r="C519" s="25"/>
      <c r="D519" s="23"/>
      <c r="E519" s="14"/>
      <c r="F519" s="16"/>
      <c r="G519" s="14"/>
      <c r="H519" s="14"/>
      <c r="I519" s="14"/>
      <c r="K519" s="29"/>
      <c r="L519" s="25"/>
      <c r="M519" s="13"/>
      <c r="N519" s="25"/>
      <c r="O519" s="13"/>
      <c r="P519" s="25"/>
      <c r="Q519" s="15"/>
      <c r="R519" s="25"/>
      <c r="S519" s="25"/>
      <c r="T519" s="25"/>
      <c r="U519" s="25"/>
      <c r="V519" s="25"/>
      <c r="W519" s="25"/>
      <c r="X519" s="25"/>
      <c r="Y519" s="25"/>
      <c r="Z519" s="25"/>
      <c r="AA519" s="25"/>
    </row>
    <row r="520" spans="1:27" ht="39.75" customHeight="1">
      <c r="A520" s="11"/>
      <c r="B520" s="11"/>
      <c r="C520" s="25"/>
      <c r="D520" s="23"/>
      <c r="E520" s="14"/>
      <c r="F520" s="16"/>
      <c r="G520" s="14"/>
      <c r="H520" s="14"/>
      <c r="I520" s="14"/>
      <c r="K520" s="29"/>
      <c r="L520" s="25"/>
      <c r="M520" s="13"/>
      <c r="N520" s="25"/>
      <c r="O520" s="13"/>
      <c r="P520" s="25"/>
      <c r="Q520" s="15"/>
      <c r="R520" s="25"/>
      <c r="S520" s="25"/>
      <c r="T520" s="25"/>
      <c r="U520" s="25"/>
      <c r="V520" s="25"/>
      <c r="W520" s="25"/>
      <c r="X520" s="25"/>
      <c r="Y520" s="25"/>
      <c r="Z520" s="25"/>
      <c r="AA520" s="25"/>
    </row>
    <row r="521" spans="1:27" ht="39.75" customHeight="1">
      <c r="A521" s="11"/>
      <c r="B521" s="11"/>
      <c r="C521" s="25"/>
      <c r="D521" s="23"/>
      <c r="E521" s="14"/>
      <c r="F521" s="16"/>
      <c r="G521" s="14"/>
      <c r="H521" s="14"/>
      <c r="I521" s="14"/>
      <c r="K521" s="29"/>
      <c r="L521" s="25"/>
      <c r="M521" s="13"/>
      <c r="N521" s="25"/>
      <c r="O521" s="13"/>
      <c r="P521" s="25"/>
      <c r="Q521" s="15"/>
      <c r="R521" s="25"/>
      <c r="S521" s="25"/>
      <c r="T521" s="25"/>
      <c r="U521" s="25"/>
      <c r="V521" s="25"/>
      <c r="W521" s="25"/>
      <c r="X521" s="25"/>
      <c r="Y521" s="25"/>
      <c r="Z521" s="25"/>
      <c r="AA521" s="25"/>
    </row>
    <row r="522" spans="1:27" ht="39.75" customHeight="1">
      <c r="A522" s="11"/>
      <c r="B522" s="11"/>
      <c r="C522" s="25"/>
      <c r="D522" s="23"/>
      <c r="E522" s="14"/>
      <c r="F522" s="16"/>
      <c r="G522" s="14"/>
      <c r="H522" s="14"/>
      <c r="I522" s="14"/>
      <c r="K522" s="29"/>
      <c r="L522" s="25"/>
      <c r="M522" s="13"/>
      <c r="N522" s="25"/>
      <c r="O522" s="13"/>
      <c r="P522" s="25"/>
      <c r="Q522" s="15"/>
      <c r="R522" s="25"/>
      <c r="S522" s="25"/>
      <c r="T522" s="25"/>
      <c r="U522" s="25"/>
      <c r="V522" s="25"/>
      <c r="W522" s="25"/>
      <c r="X522" s="25"/>
      <c r="Y522" s="25"/>
      <c r="Z522" s="25"/>
      <c r="AA522" s="25"/>
    </row>
    <row r="523" spans="1:27" ht="39.75" customHeight="1">
      <c r="A523" s="11"/>
      <c r="B523" s="11"/>
      <c r="C523" s="25"/>
      <c r="D523" s="23"/>
      <c r="E523" s="14"/>
      <c r="F523" s="16"/>
      <c r="G523" s="14"/>
      <c r="H523" s="14"/>
      <c r="I523" s="14"/>
      <c r="K523" s="29"/>
      <c r="L523" s="25"/>
      <c r="M523" s="13"/>
      <c r="N523" s="25"/>
      <c r="O523" s="13"/>
      <c r="P523" s="25"/>
      <c r="Q523" s="15"/>
      <c r="R523" s="25"/>
      <c r="S523" s="25"/>
      <c r="T523" s="25"/>
      <c r="U523" s="25"/>
      <c r="V523" s="25"/>
      <c r="W523" s="25"/>
      <c r="X523" s="25"/>
      <c r="Y523" s="25"/>
      <c r="Z523" s="25"/>
      <c r="AA523" s="25"/>
    </row>
    <row r="524" spans="1:27" ht="39.75" customHeight="1">
      <c r="A524" s="11"/>
      <c r="B524" s="11"/>
      <c r="C524" s="25"/>
      <c r="D524" s="23"/>
      <c r="E524" s="14"/>
      <c r="F524" s="16"/>
      <c r="G524" s="14"/>
      <c r="H524" s="14"/>
      <c r="I524" s="14"/>
      <c r="K524" s="29"/>
      <c r="L524" s="25"/>
      <c r="M524" s="13"/>
      <c r="N524" s="25"/>
      <c r="O524" s="13"/>
      <c r="P524" s="25"/>
      <c r="Q524" s="15"/>
      <c r="R524" s="25"/>
      <c r="S524" s="25"/>
      <c r="T524" s="25"/>
      <c r="U524" s="25"/>
      <c r="V524" s="25"/>
      <c r="W524" s="25"/>
      <c r="X524" s="25"/>
      <c r="Y524" s="25"/>
      <c r="Z524" s="25"/>
      <c r="AA524" s="25"/>
    </row>
    <row r="525" spans="1:27" ht="39.75" customHeight="1">
      <c r="A525" s="11"/>
      <c r="B525" s="11"/>
      <c r="C525" s="25"/>
      <c r="D525" s="23"/>
      <c r="E525" s="14"/>
      <c r="F525" s="16"/>
      <c r="G525" s="14"/>
      <c r="H525" s="14"/>
      <c r="I525" s="14"/>
      <c r="K525" s="29"/>
      <c r="L525" s="25"/>
      <c r="M525" s="13"/>
      <c r="N525" s="25"/>
      <c r="O525" s="13"/>
      <c r="P525" s="25"/>
      <c r="Q525" s="15"/>
      <c r="R525" s="25"/>
      <c r="S525" s="25"/>
      <c r="T525" s="25"/>
      <c r="U525" s="25"/>
      <c r="V525" s="25"/>
      <c r="W525" s="25"/>
      <c r="X525" s="25"/>
      <c r="Y525" s="25"/>
      <c r="Z525" s="25"/>
      <c r="AA525" s="25"/>
    </row>
    <row r="526" spans="1:27" ht="39.75" customHeight="1">
      <c r="A526" s="11"/>
      <c r="B526" s="11"/>
      <c r="C526" s="25"/>
      <c r="D526" s="23"/>
      <c r="E526" s="14"/>
      <c r="F526" s="16"/>
      <c r="G526" s="14"/>
      <c r="H526" s="14"/>
      <c r="I526" s="14"/>
      <c r="K526" s="29"/>
      <c r="L526" s="25"/>
      <c r="M526" s="13"/>
      <c r="N526" s="25"/>
      <c r="O526" s="13"/>
      <c r="P526" s="25"/>
      <c r="Q526" s="15"/>
      <c r="R526" s="25"/>
      <c r="S526" s="25"/>
      <c r="T526" s="25"/>
      <c r="U526" s="25"/>
      <c r="V526" s="25"/>
      <c r="W526" s="25"/>
      <c r="X526" s="25"/>
      <c r="Y526" s="25"/>
      <c r="Z526" s="25"/>
      <c r="AA526" s="25"/>
    </row>
    <row r="527" spans="1:27" ht="39.75" customHeight="1">
      <c r="A527" s="11"/>
      <c r="B527" s="11"/>
      <c r="C527" s="25"/>
      <c r="D527" s="23"/>
      <c r="E527" s="14"/>
      <c r="F527" s="16"/>
      <c r="G527" s="14"/>
      <c r="H527" s="14"/>
      <c r="I527" s="14"/>
      <c r="K527" s="29"/>
      <c r="L527" s="25"/>
      <c r="M527" s="13"/>
      <c r="N527" s="25"/>
      <c r="O527" s="13"/>
      <c r="P527" s="25"/>
      <c r="Q527" s="15"/>
      <c r="R527" s="25"/>
      <c r="S527" s="25"/>
      <c r="T527" s="25"/>
      <c r="U527" s="25"/>
      <c r="V527" s="25"/>
      <c r="W527" s="25"/>
      <c r="X527" s="25"/>
      <c r="Y527" s="25"/>
      <c r="Z527" s="25"/>
      <c r="AA527" s="25"/>
    </row>
    <row r="528" spans="1:27" ht="39.75" customHeight="1">
      <c r="A528" s="11"/>
      <c r="B528" s="11"/>
      <c r="C528" s="25"/>
      <c r="D528" s="23"/>
      <c r="E528" s="14"/>
      <c r="F528" s="16"/>
      <c r="G528" s="14"/>
      <c r="H528" s="14"/>
      <c r="I528" s="14"/>
      <c r="K528" s="29"/>
      <c r="L528" s="25"/>
      <c r="M528" s="13"/>
      <c r="N528" s="25"/>
      <c r="O528" s="13"/>
      <c r="P528" s="25"/>
      <c r="Q528" s="15"/>
      <c r="R528" s="25"/>
      <c r="S528" s="25"/>
      <c r="T528" s="25"/>
      <c r="U528" s="25"/>
      <c r="V528" s="25"/>
      <c r="W528" s="25"/>
      <c r="X528" s="25"/>
      <c r="Y528" s="25"/>
      <c r="Z528" s="25"/>
      <c r="AA528" s="25"/>
    </row>
    <row r="529" spans="1:27" ht="39.75" customHeight="1">
      <c r="A529" s="11"/>
      <c r="B529" s="11"/>
      <c r="C529" s="25"/>
      <c r="D529" s="23"/>
      <c r="E529" s="14"/>
      <c r="F529" s="16"/>
      <c r="G529" s="14"/>
      <c r="H529" s="14"/>
      <c r="I529" s="14"/>
      <c r="K529" s="29"/>
      <c r="L529" s="25"/>
      <c r="M529" s="13"/>
      <c r="N529" s="25"/>
      <c r="O529" s="13"/>
      <c r="P529" s="25"/>
      <c r="Q529" s="15"/>
      <c r="R529" s="25"/>
      <c r="S529" s="25"/>
      <c r="T529" s="25"/>
      <c r="U529" s="25"/>
      <c r="V529" s="25"/>
      <c r="W529" s="25"/>
      <c r="X529" s="25"/>
      <c r="Y529" s="25"/>
      <c r="Z529" s="25"/>
      <c r="AA529" s="25"/>
    </row>
    <row r="530" spans="1:27" ht="39.75" customHeight="1">
      <c r="A530" s="11"/>
      <c r="B530" s="11"/>
      <c r="C530" s="25"/>
      <c r="D530" s="23"/>
      <c r="E530" s="14"/>
      <c r="F530" s="16"/>
      <c r="G530" s="14"/>
      <c r="H530" s="14"/>
      <c r="I530" s="14"/>
      <c r="K530" s="29"/>
      <c r="L530" s="25"/>
      <c r="M530" s="13"/>
      <c r="N530" s="25"/>
      <c r="O530" s="13"/>
      <c r="P530" s="25"/>
      <c r="Q530" s="15"/>
      <c r="R530" s="25"/>
      <c r="S530" s="25"/>
      <c r="T530" s="25"/>
      <c r="U530" s="25"/>
      <c r="V530" s="25"/>
      <c r="W530" s="25"/>
      <c r="X530" s="25"/>
      <c r="Y530" s="25"/>
      <c r="Z530" s="25"/>
      <c r="AA530" s="25"/>
    </row>
    <row r="531" spans="1:27" ht="39.75" customHeight="1">
      <c r="A531" s="11"/>
      <c r="B531" s="11"/>
      <c r="C531" s="25"/>
      <c r="D531" s="23"/>
      <c r="E531" s="14"/>
      <c r="F531" s="16"/>
      <c r="G531" s="14"/>
      <c r="H531" s="14"/>
      <c r="I531" s="14"/>
      <c r="K531" s="29"/>
      <c r="L531" s="25"/>
      <c r="M531" s="13"/>
      <c r="N531" s="25"/>
      <c r="O531" s="13"/>
      <c r="P531" s="25"/>
      <c r="Q531" s="15"/>
      <c r="R531" s="25"/>
      <c r="S531" s="25"/>
      <c r="T531" s="25"/>
      <c r="U531" s="25"/>
      <c r="V531" s="25"/>
      <c r="W531" s="25"/>
      <c r="X531" s="25"/>
      <c r="Y531" s="25"/>
      <c r="Z531" s="25"/>
      <c r="AA531" s="25"/>
    </row>
    <row r="532" spans="1:27" ht="39.75" customHeight="1">
      <c r="A532" s="11"/>
      <c r="B532" s="11"/>
      <c r="C532" s="25"/>
      <c r="D532" s="23"/>
      <c r="E532" s="14"/>
      <c r="F532" s="16"/>
      <c r="G532" s="14"/>
      <c r="H532" s="14"/>
      <c r="I532" s="14"/>
      <c r="K532" s="29"/>
      <c r="L532" s="25"/>
      <c r="M532" s="13"/>
      <c r="N532" s="25"/>
      <c r="O532" s="13"/>
      <c r="P532" s="25"/>
      <c r="Q532" s="15"/>
      <c r="R532" s="25"/>
      <c r="S532" s="25"/>
      <c r="T532" s="25"/>
      <c r="U532" s="25"/>
      <c r="V532" s="25"/>
      <c r="W532" s="25"/>
      <c r="X532" s="25"/>
      <c r="Y532" s="25"/>
      <c r="Z532" s="25"/>
      <c r="AA532" s="25"/>
    </row>
    <row r="533" spans="1:27" ht="39.75" customHeight="1">
      <c r="A533" s="11"/>
      <c r="B533" s="11"/>
      <c r="C533" s="25"/>
      <c r="D533" s="23"/>
      <c r="E533" s="14"/>
      <c r="F533" s="16"/>
      <c r="G533" s="14"/>
      <c r="H533" s="14"/>
      <c r="I533" s="14"/>
      <c r="K533" s="29"/>
      <c r="L533" s="25"/>
      <c r="M533" s="13"/>
      <c r="N533" s="25"/>
      <c r="O533" s="13"/>
      <c r="P533" s="25"/>
      <c r="Q533" s="15"/>
      <c r="R533" s="25"/>
      <c r="S533" s="25"/>
      <c r="T533" s="25"/>
      <c r="U533" s="25"/>
      <c r="V533" s="25"/>
      <c r="W533" s="25"/>
      <c r="X533" s="25"/>
      <c r="Y533" s="25"/>
      <c r="Z533" s="25"/>
      <c r="AA533" s="25"/>
    </row>
    <row r="534" spans="1:27" ht="39.75" customHeight="1">
      <c r="A534" s="11"/>
      <c r="B534" s="11"/>
      <c r="C534" s="25"/>
      <c r="D534" s="23"/>
      <c r="E534" s="14"/>
      <c r="F534" s="16"/>
      <c r="G534" s="14"/>
      <c r="H534" s="14"/>
      <c r="I534" s="14"/>
      <c r="K534" s="29"/>
      <c r="L534" s="25"/>
      <c r="M534" s="13"/>
      <c r="N534" s="25"/>
      <c r="O534" s="13"/>
      <c r="P534" s="25"/>
      <c r="Q534" s="15"/>
      <c r="R534" s="25"/>
      <c r="S534" s="25"/>
      <c r="T534" s="25"/>
      <c r="U534" s="25"/>
      <c r="V534" s="25"/>
      <c r="W534" s="25"/>
      <c r="X534" s="25"/>
      <c r="Y534" s="25"/>
      <c r="Z534" s="25"/>
      <c r="AA534" s="25"/>
    </row>
    <row r="535" spans="1:27" ht="39.75" customHeight="1">
      <c r="A535" s="11"/>
      <c r="B535" s="11"/>
      <c r="C535" s="25"/>
      <c r="D535" s="23"/>
      <c r="E535" s="14"/>
      <c r="F535" s="16"/>
      <c r="G535" s="14"/>
      <c r="H535" s="14"/>
      <c r="I535" s="14"/>
      <c r="K535" s="29"/>
      <c r="L535" s="25"/>
      <c r="M535" s="13"/>
      <c r="N535" s="25"/>
      <c r="O535" s="13"/>
      <c r="P535" s="25"/>
      <c r="Q535" s="15"/>
      <c r="R535" s="25"/>
      <c r="S535" s="25"/>
      <c r="T535" s="25"/>
      <c r="U535" s="25"/>
      <c r="V535" s="25"/>
      <c r="W535" s="25"/>
      <c r="X535" s="25"/>
      <c r="Y535" s="25"/>
      <c r="Z535" s="25"/>
      <c r="AA535" s="25"/>
    </row>
    <row r="536" spans="1:27" ht="39.75" customHeight="1">
      <c r="A536" s="11"/>
      <c r="B536" s="11"/>
      <c r="C536" s="25"/>
      <c r="D536" s="23"/>
      <c r="E536" s="14"/>
      <c r="F536" s="16"/>
      <c r="G536" s="14"/>
      <c r="H536" s="14"/>
      <c r="I536" s="14"/>
      <c r="K536" s="29"/>
      <c r="L536" s="25"/>
      <c r="M536" s="13"/>
      <c r="N536" s="25"/>
      <c r="O536" s="13"/>
      <c r="P536" s="25"/>
      <c r="Q536" s="15"/>
      <c r="R536" s="25"/>
      <c r="S536" s="25"/>
      <c r="T536" s="25"/>
      <c r="U536" s="25"/>
      <c r="V536" s="25"/>
      <c r="W536" s="25"/>
      <c r="X536" s="25"/>
      <c r="Y536" s="25"/>
      <c r="Z536" s="25"/>
      <c r="AA536" s="25"/>
    </row>
    <row r="537" spans="1:27" ht="39.75" customHeight="1">
      <c r="A537" s="11"/>
      <c r="B537" s="11"/>
      <c r="C537" s="25"/>
      <c r="D537" s="23"/>
      <c r="E537" s="14"/>
      <c r="F537" s="16"/>
      <c r="G537" s="14"/>
      <c r="H537" s="14"/>
      <c r="I537" s="14"/>
      <c r="K537" s="29"/>
      <c r="L537" s="25"/>
      <c r="M537" s="13"/>
      <c r="N537" s="25"/>
      <c r="O537" s="13"/>
      <c r="P537" s="25"/>
      <c r="Q537" s="15"/>
      <c r="R537" s="25"/>
      <c r="S537" s="25"/>
      <c r="T537" s="25"/>
      <c r="U537" s="25"/>
      <c r="V537" s="25"/>
      <c r="W537" s="25"/>
      <c r="X537" s="25"/>
      <c r="Y537" s="25"/>
      <c r="Z537" s="25"/>
      <c r="AA537" s="25"/>
    </row>
    <row r="538" spans="1:27" ht="39.75" customHeight="1">
      <c r="A538" s="11"/>
      <c r="B538" s="11"/>
      <c r="C538" s="25"/>
      <c r="D538" s="23"/>
      <c r="E538" s="14"/>
      <c r="F538" s="16"/>
      <c r="G538" s="14"/>
      <c r="H538" s="14"/>
      <c r="I538" s="14"/>
      <c r="K538" s="29"/>
      <c r="L538" s="25"/>
      <c r="M538" s="13"/>
      <c r="N538" s="25"/>
      <c r="O538" s="13"/>
      <c r="P538" s="25"/>
      <c r="Q538" s="15"/>
      <c r="R538" s="25"/>
      <c r="S538" s="25"/>
      <c r="T538" s="25"/>
      <c r="U538" s="25"/>
      <c r="V538" s="25"/>
      <c r="W538" s="25"/>
      <c r="X538" s="25"/>
      <c r="Y538" s="25"/>
      <c r="Z538" s="25"/>
      <c r="AA538" s="25"/>
    </row>
    <row r="539" spans="1:27" ht="39.75" customHeight="1">
      <c r="A539" s="11"/>
      <c r="B539" s="11"/>
      <c r="C539" s="25"/>
      <c r="D539" s="23"/>
      <c r="E539" s="14"/>
      <c r="F539" s="16"/>
      <c r="G539" s="14"/>
      <c r="H539" s="14"/>
      <c r="I539" s="14"/>
      <c r="K539" s="29"/>
      <c r="L539" s="25"/>
      <c r="M539" s="13"/>
      <c r="N539" s="25"/>
      <c r="O539" s="13"/>
      <c r="P539" s="25"/>
      <c r="Q539" s="15"/>
      <c r="R539" s="25"/>
      <c r="S539" s="25"/>
      <c r="T539" s="25"/>
      <c r="U539" s="25"/>
      <c r="V539" s="25"/>
      <c r="W539" s="25"/>
      <c r="X539" s="25"/>
      <c r="Y539" s="25"/>
      <c r="Z539" s="25"/>
      <c r="AA539" s="25"/>
    </row>
    <row r="540" spans="1:27" ht="39.75" customHeight="1">
      <c r="A540" s="11"/>
      <c r="B540" s="11"/>
      <c r="C540" s="25"/>
      <c r="D540" s="23"/>
      <c r="E540" s="14"/>
      <c r="F540" s="16"/>
      <c r="G540" s="14"/>
      <c r="H540" s="14"/>
      <c r="I540" s="14"/>
      <c r="K540" s="29"/>
      <c r="L540" s="25"/>
      <c r="M540" s="13"/>
      <c r="N540" s="25"/>
      <c r="O540" s="13"/>
      <c r="P540" s="25"/>
      <c r="Q540" s="15"/>
      <c r="R540" s="25"/>
      <c r="S540" s="25"/>
      <c r="T540" s="25"/>
      <c r="U540" s="25"/>
      <c r="V540" s="25"/>
      <c r="W540" s="25"/>
      <c r="X540" s="25"/>
      <c r="Y540" s="25"/>
      <c r="Z540" s="25"/>
      <c r="AA540" s="25"/>
    </row>
    <row r="541" spans="1:27" ht="39.75" customHeight="1">
      <c r="A541" s="11"/>
      <c r="B541" s="11"/>
      <c r="C541" s="25"/>
      <c r="D541" s="23"/>
      <c r="E541" s="14"/>
      <c r="F541" s="16"/>
      <c r="G541" s="14"/>
      <c r="H541" s="14"/>
      <c r="I541" s="14"/>
      <c r="K541" s="29"/>
      <c r="L541" s="25"/>
      <c r="M541" s="13"/>
      <c r="N541" s="25"/>
      <c r="O541" s="13"/>
      <c r="P541" s="25"/>
      <c r="Q541" s="15"/>
      <c r="R541" s="25"/>
      <c r="S541" s="25"/>
      <c r="T541" s="25"/>
      <c r="U541" s="25"/>
      <c r="V541" s="25"/>
      <c r="W541" s="25"/>
      <c r="X541" s="25"/>
      <c r="Y541" s="25"/>
      <c r="Z541" s="25"/>
      <c r="AA541" s="25"/>
    </row>
    <row r="542" spans="1:27" ht="39.75" customHeight="1">
      <c r="A542" s="11"/>
      <c r="B542" s="11"/>
      <c r="C542" s="25"/>
      <c r="D542" s="23"/>
      <c r="E542" s="14"/>
      <c r="F542" s="16"/>
      <c r="G542" s="14"/>
      <c r="H542" s="14"/>
      <c r="I542" s="14"/>
      <c r="K542" s="29"/>
      <c r="L542" s="25"/>
      <c r="M542" s="13"/>
      <c r="N542" s="25"/>
      <c r="O542" s="13"/>
      <c r="P542" s="25"/>
      <c r="Q542" s="15"/>
      <c r="R542" s="25"/>
      <c r="S542" s="25"/>
      <c r="T542" s="25"/>
      <c r="U542" s="25"/>
      <c r="V542" s="25"/>
      <c r="W542" s="25"/>
      <c r="X542" s="25"/>
      <c r="Y542" s="25"/>
      <c r="Z542" s="25"/>
      <c r="AA542" s="25"/>
    </row>
    <row r="543" spans="1:27" ht="39.75" customHeight="1">
      <c r="A543" s="11"/>
      <c r="B543" s="11"/>
      <c r="C543" s="25"/>
      <c r="D543" s="23"/>
      <c r="E543" s="14"/>
      <c r="F543" s="16"/>
      <c r="G543" s="14"/>
      <c r="H543" s="14"/>
      <c r="I543" s="14"/>
      <c r="K543" s="29"/>
      <c r="L543" s="25"/>
      <c r="M543" s="13"/>
      <c r="N543" s="25"/>
      <c r="O543" s="13"/>
      <c r="P543" s="25"/>
      <c r="Q543" s="15"/>
      <c r="R543" s="25"/>
      <c r="S543" s="25"/>
      <c r="T543" s="25"/>
      <c r="U543" s="25"/>
      <c r="V543" s="25"/>
      <c r="W543" s="25"/>
      <c r="X543" s="25"/>
      <c r="Y543" s="25"/>
      <c r="Z543" s="25"/>
      <c r="AA543" s="25"/>
    </row>
    <row r="544" spans="1:27" ht="39.75" customHeight="1">
      <c r="A544" s="11"/>
      <c r="B544" s="11"/>
      <c r="C544" s="25"/>
      <c r="D544" s="23"/>
      <c r="E544" s="14"/>
      <c r="F544" s="16"/>
      <c r="G544" s="14"/>
      <c r="H544" s="14"/>
      <c r="I544" s="14"/>
      <c r="K544" s="29"/>
      <c r="L544" s="25"/>
      <c r="M544" s="13"/>
      <c r="N544" s="25"/>
      <c r="O544" s="13"/>
      <c r="P544" s="25"/>
      <c r="Q544" s="15"/>
      <c r="R544" s="25"/>
      <c r="S544" s="25"/>
      <c r="T544" s="25"/>
      <c r="U544" s="25"/>
      <c r="V544" s="25"/>
      <c r="W544" s="25"/>
      <c r="X544" s="25"/>
      <c r="Y544" s="25"/>
      <c r="Z544" s="25"/>
      <c r="AA544" s="25"/>
    </row>
    <row r="545" spans="1:27" ht="39.75" customHeight="1">
      <c r="A545" s="11"/>
      <c r="B545" s="11"/>
      <c r="C545" s="25"/>
      <c r="D545" s="23"/>
      <c r="E545" s="14"/>
      <c r="F545" s="16"/>
      <c r="G545" s="14"/>
      <c r="H545" s="14"/>
      <c r="I545" s="14"/>
      <c r="K545" s="29"/>
      <c r="L545" s="25"/>
      <c r="M545" s="13"/>
      <c r="N545" s="25"/>
      <c r="O545" s="13"/>
      <c r="P545" s="25"/>
      <c r="Q545" s="15"/>
      <c r="R545" s="25"/>
      <c r="S545" s="25"/>
      <c r="T545" s="25"/>
      <c r="U545" s="25"/>
      <c r="V545" s="25"/>
      <c r="W545" s="25"/>
      <c r="X545" s="25"/>
      <c r="Y545" s="25"/>
      <c r="Z545" s="25"/>
      <c r="AA545" s="25"/>
    </row>
    <row r="546" spans="1:27" ht="39.75" customHeight="1">
      <c r="A546" s="11"/>
      <c r="B546" s="11"/>
      <c r="C546" s="25"/>
      <c r="D546" s="23"/>
      <c r="E546" s="14"/>
      <c r="F546" s="16"/>
      <c r="G546" s="14"/>
      <c r="H546" s="14"/>
      <c r="I546" s="14"/>
      <c r="K546" s="29"/>
      <c r="L546" s="25"/>
      <c r="M546" s="13"/>
      <c r="N546" s="25"/>
      <c r="O546" s="13"/>
      <c r="P546" s="25"/>
      <c r="Q546" s="15"/>
      <c r="R546" s="25"/>
      <c r="S546" s="25"/>
      <c r="T546" s="25"/>
      <c r="U546" s="25"/>
      <c r="V546" s="25"/>
      <c r="W546" s="25"/>
      <c r="X546" s="25"/>
      <c r="Y546" s="25"/>
      <c r="Z546" s="25"/>
      <c r="AA546" s="25"/>
    </row>
    <row r="547" spans="1:27" ht="39.75" customHeight="1">
      <c r="A547" s="11"/>
      <c r="B547" s="11"/>
      <c r="C547" s="25"/>
      <c r="D547" s="23"/>
      <c r="E547" s="14"/>
      <c r="F547" s="16"/>
      <c r="G547" s="14"/>
      <c r="H547" s="14"/>
      <c r="I547" s="14"/>
      <c r="K547" s="29"/>
      <c r="L547" s="25"/>
      <c r="M547" s="13"/>
      <c r="N547" s="25"/>
      <c r="O547" s="13"/>
      <c r="P547" s="25"/>
      <c r="Q547" s="15"/>
      <c r="R547" s="25"/>
      <c r="S547" s="25"/>
      <c r="T547" s="25"/>
      <c r="U547" s="25"/>
      <c r="V547" s="25"/>
      <c r="W547" s="25"/>
      <c r="X547" s="25"/>
      <c r="Y547" s="25"/>
      <c r="Z547" s="25"/>
      <c r="AA547" s="25"/>
    </row>
    <row r="548" spans="1:27" ht="39.75" customHeight="1">
      <c r="A548" s="11"/>
      <c r="B548" s="11"/>
      <c r="C548" s="25"/>
      <c r="D548" s="23"/>
      <c r="E548" s="14"/>
      <c r="F548" s="16"/>
      <c r="G548" s="14"/>
      <c r="H548" s="14"/>
      <c r="I548" s="14"/>
      <c r="K548" s="29"/>
      <c r="L548" s="25"/>
      <c r="M548" s="13"/>
      <c r="N548" s="25"/>
      <c r="O548" s="13"/>
      <c r="P548" s="25"/>
      <c r="Q548" s="15"/>
      <c r="R548" s="25"/>
      <c r="S548" s="25"/>
      <c r="T548" s="25"/>
      <c r="U548" s="25"/>
      <c r="V548" s="25"/>
      <c r="W548" s="25"/>
      <c r="X548" s="25"/>
      <c r="Y548" s="25"/>
      <c r="Z548" s="25"/>
      <c r="AA548" s="25"/>
    </row>
    <row r="549" spans="1:27" ht="39.75" customHeight="1">
      <c r="A549" s="11"/>
      <c r="B549" s="11"/>
      <c r="C549" s="25"/>
      <c r="D549" s="23"/>
      <c r="E549" s="14"/>
      <c r="F549" s="16"/>
      <c r="G549" s="14"/>
      <c r="H549" s="14"/>
      <c r="I549" s="14"/>
      <c r="K549" s="29"/>
      <c r="L549" s="25"/>
      <c r="M549" s="13"/>
      <c r="N549" s="25"/>
      <c r="O549" s="13"/>
      <c r="P549" s="25"/>
      <c r="Q549" s="15"/>
      <c r="R549" s="25"/>
      <c r="S549" s="25"/>
      <c r="T549" s="25"/>
      <c r="U549" s="25"/>
      <c r="V549" s="25"/>
      <c r="W549" s="25"/>
      <c r="X549" s="25"/>
      <c r="Y549" s="25"/>
      <c r="Z549" s="25"/>
      <c r="AA549" s="25"/>
    </row>
    <row r="550" spans="1:27" ht="39.75" customHeight="1">
      <c r="A550" s="11"/>
      <c r="B550" s="11"/>
      <c r="C550" s="25"/>
      <c r="D550" s="23"/>
      <c r="E550" s="14"/>
      <c r="F550" s="16"/>
      <c r="G550" s="14"/>
      <c r="H550" s="14"/>
      <c r="I550" s="14"/>
      <c r="K550" s="29"/>
      <c r="L550" s="25"/>
      <c r="M550" s="13"/>
      <c r="N550" s="25"/>
      <c r="O550" s="13"/>
      <c r="P550" s="25"/>
      <c r="Q550" s="15"/>
      <c r="R550" s="25"/>
      <c r="S550" s="25"/>
      <c r="T550" s="25"/>
      <c r="U550" s="25"/>
      <c r="V550" s="25"/>
      <c r="W550" s="25"/>
      <c r="X550" s="25"/>
      <c r="Y550" s="25"/>
      <c r="Z550" s="25"/>
      <c r="AA550" s="25"/>
    </row>
    <row r="551" spans="1:27" ht="39.75" customHeight="1">
      <c r="A551" s="11"/>
      <c r="B551" s="11"/>
      <c r="C551" s="25"/>
      <c r="D551" s="23"/>
      <c r="E551" s="14"/>
      <c r="F551" s="16"/>
      <c r="G551" s="14"/>
      <c r="H551" s="14"/>
      <c r="I551" s="14"/>
      <c r="K551" s="29"/>
      <c r="L551" s="25"/>
      <c r="M551" s="13"/>
      <c r="N551" s="25"/>
      <c r="O551" s="13"/>
      <c r="P551" s="25"/>
      <c r="Q551" s="15"/>
      <c r="R551" s="25"/>
      <c r="S551" s="25"/>
      <c r="T551" s="25"/>
      <c r="U551" s="25"/>
      <c r="V551" s="25"/>
      <c r="W551" s="25"/>
      <c r="X551" s="25"/>
      <c r="Y551" s="25"/>
      <c r="Z551" s="25"/>
      <c r="AA551" s="25"/>
    </row>
    <row r="552" spans="1:27" ht="39.75" customHeight="1">
      <c r="A552" s="11"/>
      <c r="B552" s="11"/>
      <c r="C552" s="25"/>
      <c r="D552" s="23"/>
      <c r="E552" s="14"/>
      <c r="F552" s="16"/>
      <c r="G552" s="14"/>
      <c r="H552" s="14"/>
      <c r="I552" s="14"/>
      <c r="K552" s="29"/>
      <c r="L552" s="25"/>
      <c r="M552" s="13"/>
      <c r="N552" s="25"/>
      <c r="O552" s="13"/>
      <c r="P552" s="25"/>
      <c r="Q552" s="15"/>
      <c r="R552" s="25"/>
      <c r="S552" s="25"/>
      <c r="T552" s="25"/>
      <c r="U552" s="25"/>
      <c r="V552" s="25"/>
      <c r="W552" s="25"/>
      <c r="X552" s="25"/>
      <c r="Y552" s="25"/>
      <c r="Z552" s="25"/>
      <c r="AA552" s="25"/>
    </row>
    <row r="553" spans="1:27" ht="39.75" customHeight="1">
      <c r="A553" s="11"/>
      <c r="B553" s="11"/>
      <c r="C553" s="25"/>
      <c r="D553" s="23"/>
      <c r="E553" s="14"/>
      <c r="F553" s="16"/>
      <c r="G553" s="14"/>
      <c r="H553" s="14"/>
      <c r="I553" s="14"/>
      <c r="K553" s="29"/>
      <c r="L553" s="25"/>
      <c r="M553" s="13"/>
      <c r="N553" s="25"/>
      <c r="O553" s="13"/>
      <c r="P553" s="25"/>
      <c r="Q553" s="15"/>
      <c r="R553" s="25"/>
      <c r="S553" s="25"/>
      <c r="T553" s="25"/>
      <c r="U553" s="25"/>
      <c r="V553" s="25"/>
      <c r="W553" s="25"/>
      <c r="X553" s="25"/>
      <c r="Y553" s="25"/>
      <c r="Z553" s="25"/>
      <c r="AA553" s="25"/>
    </row>
    <row r="554" spans="1:27" ht="39.75" customHeight="1">
      <c r="A554" s="11"/>
      <c r="B554" s="11"/>
      <c r="C554" s="25"/>
      <c r="D554" s="23"/>
      <c r="E554" s="14"/>
      <c r="F554" s="16"/>
      <c r="G554" s="14"/>
      <c r="H554" s="14"/>
      <c r="I554" s="14"/>
      <c r="K554" s="29"/>
      <c r="L554" s="25"/>
      <c r="M554" s="13"/>
      <c r="N554" s="25"/>
      <c r="O554" s="13"/>
      <c r="P554" s="25"/>
      <c r="Q554" s="15"/>
      <c r="R554" s="25"/>
      <c r="S554" s="25"/>
      <c r="T554" s="25"/>
      <c r="U554" s="25"/>
      <c r="V554" s="25"/>
      <c r="W554" s="25"/>
      <c r="X554" s="25"/>
      <c r="Y554" s="25"/>
      <c r="Z554" s="25"/>
      <c r="AA554" s="25"/>
    </row>
    <row r="555" spans="1:27" ht="39.75" customHeight="1">
      <c r="A555" s="11"/>
      <c r="B555" s="11"/>
      <c r="C555" s="25"/>
      <c r="D555" s="23"/>
      <c r="E555" s="14"/>
      <c r="F555" s="16"/>
      <c r="G555" s="14"/>
      <c r="H555" s="14"/>
      <c r="I555" s="14"/>
      <c r="K555" s="29"/>
      <c r="L555" s="25"/>
      <c r="M555" s="13"/>
      <c r="N555" s="25"/>
      <c r="O555" s="13"/>
      <c r="P555" s="25"/>
      <c r="Q555" s="15"/>
      <c r="R555" s="25"/>
      <c r="S555" s="25"/>
      <c r="T555" s="25"/>
      <c r="U555" s="25"/>
      <c r="V555" s="25"/>
      <c r="W555" s="25"/>
      <c r="X555" s="25"/>
      <c r="Y555" s="25"/>
      <c r="Z555" s="25"/>
      <c r="AA555" s="25"/>
    </row>
    <row r="556" spans="1:27" ht="39.75" customHeight="1">
      <c r="A556" s="11"/>
      <c r="B556" s="11"/>
      <c r="C556" s="25"/>
      <c r="D556" s="23"/>
      <c r="E556" s="14"/>
      <c r="F556" s="16"/>
      <c r="G556" s="14"/>
      <c r="H556" s="14"/>
      <c r="I556" s="14"/>
      <c r="K556" s="29"/>
      <c r="L556" s="25"/>
      <c r="M556" s="13"/>
      <c r="N556" s="25"/>
      <c r="O556" s="13"/>
      <c r="P556" s="25"/>
      <c r="Q556" s="15"/>
      <c r="R556" s="25"/>
      <c r="S556" s="25"/>
      <c r="T556" s="25"/>
      <c r="U556" s="25"/>
      <c r="V556" s="25"/>
      <c r="W556" s="25"/>
      <c r="X556" s="25"/>
      <c r="Y556" s="25"/>
      <c r="Z556" s="25"/>
      <c r="AA556" s="25"/>
    </row>
    <row r="557" spans="1:27" ht="39.75" customHeight="1">
      <c r="A557" s="11"/>
      <c r="B557" s="11"/>
      <c r="C557" s="25"/>
      <c r="D557" s="23"/>
      <c r="E557" s="14"/>
      <c r="F557" s="16"/>
      <c r="G557" s="14"/>
      <c r="H557" s="14"/>
      <c r="I557" s="14"/>
      <c r="K557" s="29"/>
      <c r="L557" s="25"/>
      <c r="M557" s="13"/>
      <c r="N557" s="25"/>
      <c r="O557" s="13"/>
      <c r="P557" s="25"/>
      <c r="Q557" s="15"/>
      <c r="R557" s="25"/>
      <c r="S557" s="25"/>
      <c r="T557" s="25"/>
      <c r="U557" s="25"/>
      <c r="V557" s="25"/>
      <c r="W557" s="25"/>
      <c r="X557" s="25"/>
      <c r="Y557" s="25"/>
      <c r="Z557" s="25"/>
      <c r="AA557" s="25"/>
    </row>
    <row r="558" spans="1:27" ht="39.75" customHeight="1">
      <c r="A558" s="11"/>
      <c r="B558" s="11"/>
      <c r="C558" s="25"/>
      <c r="D558" s="23"/>
      <c r="E558" s="14"/>
      <c r="F558" s="16"/>
      <c r="G558" s="14"/>
      <c r="H558" s="14"/>
      <c r="I558" s="14"/>
      <c r="K558" s="29"/>
      <c r="L558" s="25"/>
      <c r="M558" s="13"/>
      <c r="N558" s="25"/>
      <c r="O558" s="13"/>
      <c r="P558" s="25"/>
      <c r="Q558" s="15"/>
      <c r="R558" s="25"/>
      <c r="S558" s="25"/>
      <c r="T558" s="25"/>
      <c r="U558" s="25"/>
      <c r="V558" s="25"/>
      <c r="W558" s="25"/>
      <c r="X558" s="25"/>
      <c r="Y558" s="25"/>
      <c r="Z558" s="25"/>
      <c r="AA558" s="25"/>
    </row>
    <row r="559" spans="1:27" ht="39.75" customHeight="1">
      <c r="A559" s="11"/>
      <c r="B559" s="11"/>
      <c r="C559" s="25"/>
      <c r="D559" s="23"/>
      <c r="E559" s="14"/>
      <c r="F559" s="16"/>
      <c r="G559" s="14"/>
      <c r="H559" s="14"/>
      <c r="I559" s="14"/>
      <c r="K559" s="29"/>
      <c r="L559" s="25"/>
      <c r="M559" s="13"/>
      <c r="N559" s="25"/>
      <c r="O559" s="13"/>
      <c r="P559" s="25"/>
      <c r="Q559" s="15"/>
      <c r="R559" s="25"/>
      <c r="S559" s="25"/>
      <c r="T559" s="25"/>
      <c r="U559" s="25"/>
      <c r="V559" s="25"/>
      <c r="W559" s="25"/>
      <c r="X559" s="25"/>
      <c r="Y559" s="25"/>
      <c r="Z559" s="25"/>
      <c r="AA559" s="25"/>
    </row>
    <row r="560" spans="1:27" ht="39.75" customHeight="1">
      <c r="A560" s="11"/>
      <c r="B560" s="11"/>
      <c r="C560" s="25"/>
      <c r="D560" s="23"/>
      <c r="E560" s="14"/>
      <c r="F560" s="16"/>
      <c r="G560" s="14"/>
      <c r="H560" s="14"/>
      <c r="I560" s="14"/>
      <c r="K560" s="29"/>
      <c r="L560" s="25"/>
      <c r="M560" s="13"/>
      <c r="N560" s="25"/>
      <c r="O560" s="13"/>
      <c r="P560" s="25"/>
      <c r="Q560" s="15"/>
      <c r="R560" s="25"/>
      <c r="S560" s="25"/>
      <c r="T560" s="25"/>
      <c r="U560" s="25"/>
      <c r="V560" s="25"/>
      <c r="W560" s="25"/>
      <c r="X560" s="25"/>
      <c r="Y560" s="25"/>
      <c r="Z560" s="25"/>
      <c r="AA560" s="25"/>
    </row>
    <row r="561" spans="1:27" ht="39.75" customHeight="1">
      <c r="A561" s="11"/>
      <c r="B561" s="11"/>
      <c r="C561" s="25"/>
      <c r="D561" s="23"/>
      <c r="E561" s="14"/>
      <c r="F561" s="16"/>
      <c r="G561" s="14"/>
      <c r="H561" s="14"/>
      <c r="I561" s="14"/>
      <c r="K561" s="29"/>
      <c r="L561" s="25"/>
      <c r="M561" s="13"/>
      <c r="N561" s="25"/>
      <c r="O561" s="13"/>
      <c r="P561" s="25"/>
      <c r="Q561" s="15"/>
      <c r="R561" s="25"/>
      <c r="S561" s="25"/>
      <c r="T561" s="25"/>
      <c r="U561" s="25"/>
      <c r="V561" s="25"/>
      <c r="W561" s="25"/>
      <c r="X561" s="25"/>
      <c r="Y561" s="25"/>
      <c r="Z561" s="25"/>
      <c r="AA561" s="25"/>
    </row>
    <row r="562" spans="1:27" ht="39.75" customHeight="1">
      <c r="A562" s="11"/>
      <c r="B562" s="11"/>
      <c r="C562" s="25"/>
      <c r="D562" s="23"/>
      <c r="E562" s="14"/>
      <c r="F562" s="16"/>
      <c r="G562" s="14"/>
      <c r="H562" s="14"/>
      <c r="I562" s="14"/>
      <c r="K562" s="29"/>
      <c r="L562" s="25"/>
      <c r="M562" s="13"/>
      <c r="N562" s="25"/>
      <c r="O562" s="13"/>
      <c r="P562" s="25"/>
      <c r="Q562" s="15"/>
      <c r="R562" s="25"/>
      <c r="S562" s="25"/>
      <c r="T562" s="25"/>
      <c r="U562" s="25"/>
      <c r="V562" s="25"/>
      <c r="W562" s="25"/>
      <c r="X562" s="25"/>
      <c r="Y562" s="25"/>
      <c r="Z562" s="25"/>
      <c r="AA562" s="25"/>
    </row>
    <row r="563" spans="1:27" ht="39.75" customHeight="1">
      <c r="A563" s="11"/>
      <c r="B563" s="11"/>
      <c r="C563" s="25"/>
      <c r="D563" s="23"/>
      <c r="E563" s="14"/>
      <c r="F563" s="16"/>
      <c r="G563" s="14"/>
      <c r="H563" s="14"/>
      <c r="I563" s="14"/>
      <c r="K563" s="29"/>
      <c r="L563" s="25"/>
      <c r="M563" s="13"/>
      <c r="N563" s="25"/>
      <c r="O563" s="13"/>
      <c r="P563" s="25"/>
      <c r="Q563" s="15"/>
      <c r="R563" s="25"/>
      <c r="S563" s="25"/>
      <c r="T563" s="25"/>
      <c r="U563" s="25"/>
      <c r="V563" s="25"/>
      <c r="W563" s="25"/>
      <c r="X563" s="25"/>
      <c r="Y563" s="25"/>
      <c r="Z563" s="25"/>
      <c r="AA563" s="25"/>
    </row>
    <row r="564" spans="1:27" ht="39.75" customHeight="1">
      <c r="A564" s="11"/>
      <c r="B564" s="11"/>
      <c r="C564" s="25"/>
      <c r="D564" s="23"/>
      <c r="E564" s="14"/>
      <c r="F564" s="16"/>
      <c r="G564" s="14"/>
      <c r="H564" s="14"/>
      <c r="I564" s="14"/>
      <c r="K564" s="29"/>
      <c r="L564" s="25"/>
      <c r="M564" s="13"/>
      <c r="N564" s="25"/>
      <c r="O564" s="13"/>
      <c r="P564" s="25"/>
      <c r="Q564" s="15"/>
      <c r="R564" s="25"/>
      <c r="S564" s="25"/>
      <c r="T564" s="25"/>
      <c r="U564" s="25"/>
      <c r="V564" s="25"/>
      <c r="W564" s="25"/>
      <c r="X564" s="25"/>
      <c r="Y564" s="25"/>
      <c r="Z564" s="25"/>
      <c r="AA564" s="25"/>
    </row>
    <row r="565" spans="1:27" ht="39.75" customHeight="1">
      <c r="A565" s="11"/>
      <c r="B565" s="11"/>
      <c r="C565" s="25"/>
      <c r="D565" s="23"/>
      <c r="E565" s="14"/>
      <c r="F565" s="16"/>
      <c r="G565" s="14"/>
      <c r="H565" s="14"/>
      <c r="I565" s="14"/>
      <c r="K565" s="29"/>
      <c r="L565" s="25"/>
      <c r="M565" s="13"/>
      <c r="N565" s="25"/>
      <c r="O565" s="13"/>
      <c r="P565" s="25"/>
      <c r="Q565" s="15"/>
      <c r="R565" s="25"/>
      <c r="S565" s="25"/>
      <c r="T565" s="25"/>
      <c r="U565" s="25"/>
      <c r="V565" s="25"/>
      <c r="W565" s="25"/>
      <c r="X565" s="25"/>
      <c r="Y565" s="25"/>
      <c r="Z565" s="25"/>
      <c r="AA565" s="25"/>
    </row>
    <row r="566" spans="1:27" ht="39.75" customHeight="1">
      <c r="A566" s="11"/>
      <c r="B566" s="11"/>
      <c r="C566" s="25"/>
      <c r="D566" s="23"/>
      <c r="E566" s="14"/>
      <c r="F566" s="16"/>
      <c r="G566" s="14"/>
      <c r="H566" s="14"/>
      <c r="I566" s="14"/>
      <c r="K566" s="29"/>
      <c r="L566" s="25"/>
      <c r="M566" s="13"/>
      <c r="N566" s="25"/>
      <c r="O566" s="13"/>
      <c r="P566" s="25"/>
      <c r="Q566" s="15"/>
      <c r="R566" s="25"/>
      <c r="S566" s="25"/>
      <c r="T566" s="25"/>
      <c r="U566" s="25"/>
      <c r="V566" s="25"/>
      <c r="W566" s="25"/>
      <c r="X566" s="25"/>
      <c r="Y566" s="25"/>
      <c r="Z566" s="25"/>
      <c r="AA566" s="25"/>
    </row>
    <row r="567" spans="1:27" ht="39.75" customHeight="1">
      <c r="A567" s="11"/>
      <c r="B567" s="11"/>
      <c r="C567" s="25"/>
      <c r="D567" s="23"/>
      <c r="E567" s="14"/>
      <c r="F567" s="16"/>
      <c r="G567" s="14"/>
      <c r="H567" s="14"/>
      <c r="I567" s="14"/>
      <c r="K567" s="29"/>
      <c r="L567" s="25"/>
      <c r="M567" s="13"/>
      <c r="N567" s="25"/>
      <c r="O567" s="13"/>
      <c r="P567" s="25"/>
      <c r="Q567" s="15"/>
      <c r="R567" s="25"/>
      <c r="S567" s="25"/>
      <c r="T567" s="25"/>
      <c r="U567" s="25"/>
      <c r="V567" s="25"/>
      <c r="W567" s="25"/>
      <c r="X567" s="25"/>
      <c r="Y567" s="25"/>
      <c r="Z567" s="25"/>
      <c r="AA567" s="25"/>
    </row>
    <row r="568" spans="1:27" ht="39.75" customHeight="1">
      <c r="A568" s="11"/>
      <c r="B568" s="11"/>
      <c r="C568" s="25"/>
      <c r="D568" s="23"/>
      <c r="E568" s="14"/>
      <c r="F568" s="16"/>
      <c r="G568" s="14"/>
      <c r="H568" s="14"/>
      <c r="I568" s="14"/>
      <c r="K568" s="29"/>
      <c r="L568" s="25"/>
      <c r="M568" s="13"/>
      <c r="N568" s="25"/>
      <c r="O568" s="13"/>
      <c r="P568" s="25"/>
      <c r="Q568" s="15"/>
      <c r="R568" s="25"/>
      <c r="S568" s="25"/>
      <c r="T568" s="25"/>
      <c r="U568" s="25"/>
      <c r="V568" s="25"/>
      <c r="W568" s="25"/>
      <c r="X568" s="25"/>
      <c r="Y568" s="25"/>
      <c r="Z568" s="25"/>
      <c r="AA568" s="25"/>
    </row>
    <row r="569" spans="1:27" ht="39.75" customHeight="1">
      <c r="A569" s="11"/>
      <c r="B569" s="11"/>
      <c r="C569" s="25"/>
      <c r="D569" s="23"/>
      <c r="E569" s="14"/>
      <c r="F569" s="16"/>
      <c r="G569" s="14"/>
      <c r="H569" s="14"/>
      <c r="I569" s="14"/>
      <c r="K569" s="29"/>
      <c r="L569" s="25"/>
      <c r="M569" s="13"/>
      <c r="N569" s="25"/>
      <c r="O569" s="13"/>
      <c r="P569" s="25"/>
      <c r="Q569" s="15"/>
      <c r="R569" s="25"/>
      <c r="S569" s="25"/>
      <c r="T569" s="25"/>
      <c r="U569" s="25"/>
      <c r="V569" s="25"/>
      <c r="W569" s="25"/>
      <c r="X569" s="25"/>
      <c r="Y569" s="25"/>
      <c r="Z569" s="25"/>
      <c r="AA569" s="25"/>
    </row>
    <row r="570" spans="1:27" ht="39.75" customHeight="1">
      <c r="A570" s="11"/>
      <c r="B570" s="11"/>
      <c r="C570" s="25"/>
      <c r="D570" s="23"/>
      <c r="E570" s="14"/>
      <c r="F570" s="16"/>
      <c r="G570" s="14"/>
      <c r="H570" s="14"/>
      <c r="I570" s="14"/>
      <c r="K570" s="29"/>
      <c r="L570" s="25"/>
      <c r="M570" s="13"/>
      <c r="N570" s="25"/>
      <c r="O570" s="13"/>
      <c r="P570" s="25"/>
      <c r="Q570" s="15"/>
      <c r="R570" s="25"/>
      <c r="S570" s="25"/>
      <c r="T570" s="25"/>
      <c r="U570" s="25"/>
      <c r="V570" s="25"/>
      <c r="W570" s="25"/>
      <c r="X570" s="25"/>
      <c r="Y570" s="25"/>
      <c r="Z570" s="25"/>
      <c r="AA570" s="25"/>
    </row>
    <row r="571" spans="1:27" ht="39.75" customHeight="1">
      <c r="A571" s="11"/>
      <c r="B571" s="11"/>
      <c r="C571" s="25"/>
      <c r="D571" s="23"/>
      <c r="E571" s="14"/>
      <c r="F571" s="16"/>
      <c r="G571" s="14"/>
      <c r="H571" s="14"/>
      <c r="I571" s="14"/>
      <c r="K571" s="29"/>
      <c r="L571" s="25"/>
      <c r="M571" s="13"/>
      <c r="N571" s="25"/>
      <c r="O571" s="13"/>
      <c r="P571" s="25"/>
      <c r="Q571" s="15"/>
      <c r="R571" s="25"/>
      <c r="S571" s="25"/>
      <c r="T571" s="25"/>
      <c r="U571" s="25"/>
      <c r="V571" s="25"/>
      <c r="W571" s="25"/>
      <c r="X571" s="25"/>
      <c r="Y571" s="25"/>
      <c r="Z571" s="25"/>
      <c r="AA571" s="25"/>
    </row>
    <row r="572" spans="1:27" ht="39.75" customHeight="1">
      <c r="A572" s="11"/>
      <c r="B572" s="11"/>
      <c r="C572" s="25"/>
      <c r="D572" s="23"/>
      <c r="E572" s="14"/>
      <c r="F572" s="16"/>
      <c r="G572" s="14"/>
      <c r="H572" s="14"/>
      <c r="I572" s="14"/>
      <c r="K572" s="29"/>
      <c r="L572" s="25"/>
      <c r="M572" s="13"/>
      <c r="N572" s="25"/>
      <c r="O572" s="13"/>
      <c r="P572" s="25"/>
      <c r="Q572" s="15"/>
      <c r="R572" s="25"/>
      <c r="S572" s="25"/>
      <c r="T572" s="25"/>
      <c r="U572" s="25"/>
      <c r="V572" s="25"/>
      <c r="W572" s="25"/>
      <c r="X572" s="25"/>
      <c r="Y572" s="25"/>
      <c r="Z572" s="25"/>
      <c r="AA572" s="25"/>
    </row>
    <row r="573" spans="1:27" ht="39.75" customHeight="1">
      <c r="A573" s="11"/>
      <c r="B573" s="11"/>
      <c r="C573" s="25"/>
      <c r="D573" s="23"/>
      <c r="E573" s="14"/>
      <c r="F573" s="16"/>
      <c r="G573" s="14"/>
      <c r="H573" s="14"/>
      <c r="I573" s="14"/>
      <c r="K573" s="29"/>
      <c r="L573" s="25"/>
      <c r="M573" s="13"/>
      <c r="N573" s="25"/>
      <c r="O573" s="13"/>
      <c r="P573" s="25"/>
      <c r="Q573" s="15"/>
      <c r="R573" s="25"/>
      <c r="S573" s="25"/>
      <c r="T573" s="25"/>
      <c r="U573" s="25"/>
      <c r="V573" s="25"/>
      <c r="W573" s="25"/>
      <c r="X573" s="25"/>
      <c r="Y573" s="25"/>
      <c r="Z573" s="25"/>
      <c r="AA573" s="25"/>
    </row>
    <row r="574" spans="1:27" ht="39.75" customHeight="1">
      <c r="A574" s="11"/>
      <c r="B574" s="11"/>
      <c r="C574" s="25"/>
      <c r="D574" s="23"/>
      <c r="E574" s="14"/>
      <c r="F574" s="16"/>
      <c r="G574" s="14"/>
      <c r="H574" s="14"/>
      <c r="I574" s="14"/>
      <c r="K574" s="29"/>
      <c r="L574" s="25"/>
      <c r="M574" s="13"/>
      <c r="N574" s="25"/>
      <c r="O574" s="13"/>
      <c r="P574" s="25"/>
      <c r="Q574" s="15"/>
      <c r="R574" s="25"/>
      <c r="S574" s="25"/>
      <c r="T574" s="25"/>
      <c r="U574" s="25"/>
      <c r="V574" s="25"/>
      <c r="W574" s="25"/>
      <c r="X574" s="25"/>
      <c r="Y574" s="25"/>
      <c r="Z574" s="25"/>
      <c r="AA574" s="25"/>
    </row>
    <row r="575" spans="1:27" ht="39.75" customHeight="1">
      <c r="A575" s="11"/>
      <c r="B575" s="11"/>
      <c r="C575" s="25"/>
      <c r="D575" s="23"/>
      <c r="E575" s="14"/>
      <c r="F575" s="16"/>
      <c r="G575" s="14"/>
      <c r="H575" s="14"/>
      <c r="I575" s="14"/>
      <c r="K575" s="29"/>
      <c r="L575" s="25"/>
      <c r="M575" s="13"/>
      <c r="N575" s="25"/>
      <c r="O575" s="13"/>
      <c r="P575" s="25"/>
      <c r="Q575" s="15"/>
      <c r="R575" s="25"/>
      <c r="S575" s="25"/>
      <c r="T575" s="25"/>
      <c r="U575" s="25"/>
      <c r="V575" s="25"/>
      <c r="W575" s="25"/>
      <c r="X575" s="25"/>
      <c r="Y575" s="25"/>
      <c r="Z575" s="25"/>
      <c r="AA575" s="25"/>
    </row>
    <row r="576" spans="1:27" ht="39.75" customHeight="1">
      <c r="A576" s="11"/>
      <c r="B576" s="11"/>
      <c r="C576" s="25"/>
      <c r="D576" s="23"/>
      <c r="E576" s="14"/>
      <c r="F576" s="16"/>
      <c r="G576" s="14"/>
      <c r="H576" s="14"/>
      <c r="I576" s="14"/>
      <c r="K576" s="29"/>
      <c r="L576" s="25"/>
      <c r="M576" s="13"/>
      <c r="N576" s="25"/>
      <c r="O576" s="13"/>
      <c r="P576" s="25"/>
      <c r="Q576" s="15"/>
      <c r="R576" s="25"/>
      <c r="S576" s="25"/>
      <c r="T576" s="25"/>
      <c r="U576" s="25"/>
      <c r="V576" s="25"/>
      <c r="W576" s="25"/>
      <c r="X576" s="25"/>
      <c r="Y576" s="25"/>
      <c r="Z576" s="25"/>
      <c r="AA576" s="25"/>
    </row>
    <row r="577" spans="1:27" ht="39.75" customHeight="1">
      <c r="A577" s="11"/>
      <c r="B577" s="11"/>
      <c r="C577" s="25"/>
      <c r="D577" s="23"/>
      <c r="E577" s="14"/>
      <c r="F577" s="16"/>
      <c r="G577" s="14"/>
      <c r="H577" s="14"/>
      <c r="I577" s="14"/>
      <c r="K577" s="29"/>
      <c r="L577" s="25"/>
      <c r="M577" s="13"/>
      <c r="N577" s="25"/>
      <c r="O577" s="13"/>
      <c r="P577" s="25"/>
      <c r="Q577" s="15"/>
      <c r="R577" s="25"/>
      <c r="S577" s="25"/>
      <c r="T577" s="25"/>
      <c r="U577" s="25"/>
      <c r="V577" s="25"/>
      <c r="W577" s="25"/>
      <c r="X577" s="25"/>
      <c r="Y577" s="25"/>
      <c r="Z577" s="25"/>
      <c r="AA577" s="25"/>
    </row>
    <row r="578" spans="1:27" ht="39.75" customHeight="1">
      <c r="A578" s="11"/>
      <c r="B578" s="11"/>
      <c r="C578" s="25"/>
      <c r="D578" s="23"/>
      <c r="E578" s="14"/>
      <c r="F578" s="16"/>
      <c r="G578" s="14"/>
      <c r="H578" s="14"/>
      <c r="I578" s="14"/>
      <c r="K578" s="29"/>
      <c r="L578" s="25"/>
      <c r="M578" s="13"/>
      <c r="N578" s="25"/>
      <c r="O578" s="13"/>
      <c r="P578" s="25"/>
      <c r="Q578" s="15"/>
      <c r="R578" s="25"/>
      <c r="S578" s="25"/>
      <c r="T578" s="25"/>
      <c r="U578" s="25"/>
      <c r="V578" s="25"/>
      <c r="W578" s="25"/>
      <c r="X578" s="25"/>
      <c r="Y578" s="25"/>
      <c r="Z578" s="25"/>
      <c r="AA578" s="25"/>
    </row>
    <row r="579" spans="1:27" ht="39.75" customHeight="1">
      <c r="A579" s="11"/>
      <c r="B579" s="11"/>
      <c r="C579" s="25"/>
      <c r="D579" s="23"/>
      <c r="E579" s="14"/>
      <c r="F579" s="16"/>
      <c r="G579" s="14"/>
      <c r="H579" s="14"/>
      <c r="I579" s="14"/>
      <c r="K579" s="29"/>
      <c r="L579" s="25"/>
      <c r="M579" s="13"/>
      <c r="N579" s="25"/>
      <c r="O579" s="13"/>
      <c r="P579" s="25"/>
      <c r="Q579" s="15"/>
      <c r="R579" s="25"/>
      <c r="S579" s="25"/>
      <c r="T579" s="25"/>
      <c r="U579" s="25"/>
      <c r="V579" s="25"/>
      <c r="W579" s="25"/>
      <c r="X579" s="25"/>
      <c r="Y579" s="25"/>
      <c r="Z579" s="25"/>
      <c r="AA579" s="25"/>
    </row>
    <row r="580" spans="1:27" ht="39.75" customHeight="1">
      <c r="A580" s="11"/>
      <c r="B580" s="11"/>
      <c r="C580" s="25"/>
      <c r="D580" s="23"/>
      <c r="E580" s="14"/>
      <c r="F580" s="16"/>
      <c r="G580" s="14"/>
      <c r="H580" s="14"/>
      <c r="I580" s="14"/>
      <c r="K580" s="29"/>
      <c r="L580" s="25"/>
      <c r="M580" s="13"/>
      <c r="N580" s="25"/>
      <c r="O580" s="13"/>
      <c r="P580" s="25"/>
      <c r="Q580" s="15"/>
      <c r="R580" s="25"/>
      <c r="S580" s="25"/>
      <c r="T580" s="25"/>
      <c r="U580" s="25"/>
      <c r="V580" s="25"/>
      <c r="W580" s="25"/>
      <c r="X580" s="25"/>
      <c r="Y580" s="25"/>
      <c r="Z580" s="25"/>
      <c r="AA580" s="25"/>
    </row>
    <row r="581" spans="1:27" ht="39.75" customHeight="1">
      <c r="A581" s="11"/>
      <c r="B581" s="11"/>
      <c r="C581" s="25"/>
      <c r="D581" s="23"/>
      <c r="E581" s="14"/>
      <c r="F581" s="16"/>
      <c r="G581" s="14"/>
      <c r="H581" s="14"/>
      <c r="I581" s="14"/>
      <c r="K581" s="29"/>
      <c r="L581" s="25"/>
      <c r="M581" s="13"/>
      <c r="N581" s="25"/>
      <c r="O581" s="13"/>
      <c r="P581" s="25"/>
      <c r="Q581" s="15"/>
      <c r="R581" s="25"/>
      <c r="S581" s="25"/>
      <c r="T581" s="25"/>
      <c r="U581" s="25"/>
      <c r="V581" s="25"/>
      <c r="W581" s="25"/>
      <c r="X581" s="25"/>
      <c r="Y581" s="25"/>
      <c r="Z581" s="25"/>
      <c r="AA581" s="25"/>
    </row>
    <row r="582" spans="1:27" ht="39.75" customHeight="1">
      <c r="A582" s="11"/>
      <c r="B582" s="11"/>
      <c r="C582" s="25"/>
      <c r="D582" s="23"/>
      <c r="E582" s="14"/>
      <c r="F582" s="16"/>
      <c r="G582" s="14"/>
      <c r="H582" s="14"/>
      <c r="I582" s="14"/>
      <c r="K582" s="29"/>
      <c r="L582" s="25"/>
      <c r="M582" s="13"/>
      <c r="N582" s="25"/>
      <c r="O582" s="13"/>
      <c r="P582" s="25"/>
      <c r="Q582" s="15"/>
      <c r="R582" s="25"/>
      <c r="S582" s="25"/>
      <c r="T582" s="25"/>
      <c r="U582" s="25"/>
      <c r="V582" s="25"/>
      <c r="W582" s="25"/>
      <c r="X582" s="25"/>
      <c r="Y582" s="25"/>
      <c r="Z582" s="25"/>
      <c r="AA582" s="25"/>
    </row>
    <row r="583" spans="1:27" ht="39.75" customHeight="1">
      <c r="A583" s="11"/>
      <c r="B583" s="11"/>
      <c r="C583" s="25"/>
      <c r="D583" s="23"/>
      <c r="E583" s="14"/>
      <c r="F583" s="16"/>
      <c r="G583" s="14"/>
      <c r="H583" s="14"/>
      <c r="I583" s="14"/>
      <c r="K583" s="29"/>
      <c r="L583" s="25"/>
      <c r="M583" s="13"/>
      <c r="N583" s="25"/>
      <c r="O583" s="13"/>
      <c r="P583" s="25"/>
      <c r="Q583" s="15"/>
      <c r="R583" s="25"/>
      <c r="S583" s="25"/>
      <c r="T583" s="25"/>
      <c r="U583" s="25"/>
      <c r="V583" s="25"/>
      <c r="W583" s="25"/>
      <c r="X583" s="25"/>
      <c r="Y583" s="25"/>
      <c r="Z583" s="25"/>
      <c r="AA583" s="25"/>
    </row>
    <row r="584" spans="1:27" ht="39.75" customHeight="1">
      <c r="A584" s="11"/>
      <c r="B584" s="11"/>
      <c r="C584" s="25"/>
      <c r="D584" s="23"/>
      <c r="E584" s="14"/>
      <c r="F584" s="16"/>
      <c r="G584" s="14"/>
      <c r="H584" s="14"/>
      <c r="I584" s="14"/>
      <c r="K584" s="29"/>
      <c r="L584" s="25"/>
      <c r="M584" s="13"/>
      <c r="N584" s="25"/>
      <c r="O584" s="13"/>
      <c r="P584" s="25"/>
      <c r="Q584" s="15"/>
      <c r="R584" s="25"/>
      <c r="S584" s="25"/>
      <c r="T584" s="25"/>
      <c r="U584" s="25"/>
      <c r="V584" s="25"/>
      <c r="W584" s="25"/>
      <c r="X584" s="25"/>
      <c r="Y584" s="25"/>
      <c r="Z584" s="25"/>
      <c r="AA584" s="25"/>
    </row>
    <row r="585" spans="1:27" ht="39.75" customHeight="1">
      <c r="A585" s="11"/>
      <c r="B585" s="11"/>
      <c r="C585" s="25"/>
      <c r="D585" s="23"/>
      <c r="E585" s="14"/>
      <c r="F585" s="16"/>
      <c r="G585" s="14"/>
      <c r="H585" s="14"/>
      <c r="I585" s="14"/>
      <c r="K585" s="29"/>
      <c r="L585" s="25"/>
      <c r="M585" s="13"/>
      <c r="N585" s="25"/>
      <c r="O585" s="13"/>
      <c r="P585" s="25"/>
      <c r="Q585" s="15"/>
      <c r="R585" s="25"/>
      <c r="S585" s="25"/>
      <c r="T585" s="25"/>
      <c r="U585" s="25"/>
      <c r="V585" s="25"/>
      <c r="W585" s="25"/>
      <c r="X585" s="25"/>
      <c r="Y585" s="25"/>
      <c r="Z585" s="25"/>
      <c r="AA585" s="25"/>
    </row>
    <row r="586" spans="1:27" ht="39.75" customHeight="1">
      <c r="A586" s="11"/>
      <c r="B586" s="11"/>
      <c r="C586" s="25"/>
      <c r="D586" s="23"/>
      <c r="E586" s="14"/>
      <c r="F586" s="16"/>
      <c r="G586" s="14"/>
      <c r="H586" s="14"/>
      <c r="I586" s="14"/>
      <c r="K586" s="29"/>
      <c r="L586" s="25"/>
      <c r="M586" s="13"/>
      <c r="N586" s="25"/>
      <c r="O586" s="13"/>
      <c r="P586" s="25"/>
      <c r="Q586" s="15"/>
      <c r="R586" s="25"/>
      <c r="S586" s="25"/>
      <c r="T586" s="25"/>
      <c r="U586" s="25"/>
      <c r="V586" s="25"/>
      <c r="W586" s="25"/>
      <c r="X586" s="25"/>
      <c r="Y586" s="25"/>
      <c r="Z586" s="25"/>
      <c r="AA586" s="25"/>
    </row>
    <row r="587" spans="1:27" ht="39.75" customHeight="1">
      <c r="A587" s="11"/>
      <c r="B587" s="11"/>
      <c r="C587" s="25"/>
      <c r="D587" s="23"/>
      <c r="E587" s="14"/>
      <c r="F587" s="16"/>
      <c r="G587" s="14"/>
      <c r="H587" s="14"/>
      <c r="I587" s="14"/>
      <c r="K587" s="29"/>
      <c r="L587" s="25"/>
      <c r="M587" s="13"/>
      <c r="N587" s="25"/>
      <c r="O587" s="13"/>
      <c r="P587" s="25"/>
      <c r="Q587" s="15"/>
      <c r="R587" s="25"/>
      <c r="S587" s="25"/>
      <c r="T587" s="25"/>
      <c r="U587" s="25"/>
      <c r="V587" s="25"/>
      <c r="W587" s="25"/>
      <c r="X587" s="25"/>
      <c r="Y587" s="25"/>
      <c r="Z587" s="25"/>
      <c r="AA587" s="25"/>
    </row>
    <row r="588" spans="1:27" ht="39.75" customHeight="1">
      <c r="A588" s="11"/>
      <c r="B588" s="11"/>
      <c r="C588" s="25"/>
      <c r="D588" s="23"/>
      <c r="E588" s="14"/>
      <c r="F588" s="16"/>
      <c r="G588" s="14"/>
      <c r="H588" s="14"/>
      <c r="I588" s="14"/>
      <c r="K588" s="29"/>
      <c r="L588" s="25"/>
      <c r="M588" s="13"/>
      <c r="N588" s="25"/>
      <c r="O588" s="13"/>
      <c r="P588" s="25"/>
      <c r="Q588" s="15"/>
      <c r="R588" s="25"/>
      <c r="S588" s="25"/>
      <c r="T588" s="25"/>
      <c r="U588" s="25"/>
      <c r="V588" s="25"/>
      <c r="W588" s="25"/>
      <c r="X588" s="25"/>
      <c r="Y588" s="25"/>
      <c r="Z588" s="25"/>
      <c r="AA588" s="25"/>
    </row>
    <row r="589" spans="1:27" ht="39.75" customHeight="1">
      <c r="A589" s="11"/>
      <c r="B589" s="11"/>
      <c r="C589" s="25"/>
      <c r="D589" s="23"/>
      <c r="E589" s="14"/>
      <c r="F589" s="16"/>
      <c r="G589" s="14"/>
      <c r="H589" s="14"/>
      <c r="I589" s="14"/>
      <c r="K589" s="29"/>
      <c r="L589" s="25"/>
      <c r="M589" s="13"/>
      <c r="N589" s="25"/>
      <c r="O589" s="13"/>
      <c r="P589" s="25"/>
      <c r="Q589" s="15"/>
      <c r="R589" s="25"/>
      <c r="S589" s="25"/>
      <c r="T589" s="25"/>
      <c r="U589" s="25"/>
      <c r="V589" s="25"/>
      <c r="W589" s="25"/>
      <c r="X589" s="25"/>
      <c r="Y589" s="25"/>
      <c r="Z589" s="25"/>
      <c r="AA589" s="25"/>
    </row>
    <row r="590" spans="1:27" ht="39.75" customHeight="1">
      <c r="A590" s="11"/>
      <c r="B590" s="11"/>
      <c r="C590" s="25"/>
      <c r="D590" s="23"/>
      <c r="E590" s="14"/>
      <c r="F590" s="16"/>
      <c r="G590" s="14"/>
      <c r="H590" s="14"/>
      <c r="I590" s="14"/>
      <c r="K590" s="29"/>
      <c r="L590" s="25"/>
      <c r="M590" s="13"/>
      <c r="N590" s="25"/>
      <c r="O590" s="13"/>
      <c r="P590" s="25"/>
      <c r="Q590" s="15"/>
      <c r="R590" s="25"/>
      <c r="S590" s="25"/>
      <c r="T590" s="25"/>
      <c r="U590" s="25"/>
      <c r="V590" s="25"/>
      <c r="W590" s="25"/>
      <c r="X590" s="25"/>
      <c r="Y590" s="25"/>
      <c r="Z590" s="25"/>
      <c r="AA590" s="25"/>
    </row>
    <row r="591" spans="1:27" ht="39.75" customHeight="1">
      <c r="A591" s="11"/>
      <c r="B591" s="11"/>
      <c r="C591" s="25"/>
      <c r="D591" s="23"/>
      <c r="E591" s="14"/>
      <c r="F591" s="16"/>
      <c r="G591" s="14"/>
      <c r="H591" s="14"/>
      <c r="I591" s="14"/>
      <c r="K591" s="29"/>
      <c r="L591" s="25"/>
      <c r="M591" s="13"/>
      <c r="N591" s="25"/>
      <c r="O591" s="13"/>
      <c r="P591" s="25"/>
      <c r="Q591" s="15"/>
      <c r="R591" s="25"/>
      <c r="S591" s="25"/>
      <c r="T591" s="25"/>
      <c r="U591" s="25"/>
      <c r="V591" s="25"/>
      <c r="W591" s="25"/>
      <c r="X591" s="25"/>
      <c r="Y591" s="25"/>
      <c r="Z591" s="25"/>
      <c r="AA591" s="25"/>
    </row>
    <row r="592" spans="1:27" ht="39.75" customHeight="1">
      <c r="A592" s="11"/>
      <c r="B592" s="11"/>
      <c r="C592" s="25"/>
      <c r="D592" s="23"/>
      <c r="E592" s="14"/>
      <c r="F592" s="16"/>
      <c r="G592" s="14"/>
      <c r="H592" s="14"/>
      <c r="I592" s="14"/>
      <c r="K592" s="29"/>
      <c r="L592" s="25"/>
      <c r="M592" s="13"/>
      <c r="N592" s="25"/>
      <c r="O592" s="13"/>
      <c r="P592" s="25"/>
      <c r="Q592" s="15"/>
      <c r="R592" s="25"/>
      <c r="S592" s="25"/>
      <c r="T592" s="25"/>
      <c r="U592" s="25"/>
      <c r="V592" s="25"/>
      <c r="W592" s="25"/>
      <c r="X592" s="25"/>
      <c r="Y592" s="25"/>
      <c r="Z592" s="25"/>
      <c r="AA592" s="25"/>
    </row>
    <row r="593" spans="1:27" ht="39.75" customHeight="1">
      <c r="A593" s="11"/>
      <c r="B593" s="11"/>
      <c r="C593" s="25"/>
      <c r="D593" s="23"/>
      <c r="E593" s="14"/>
      <c r="F593" s="16"/>
      <c r="G593" s="14"/>
      <c r="H593" s="14"/>
      <c r="I593" s="14"/>
      <c r="K593" s="29"/>
      <c r="L593" s="25"/>
      <c r="M593" s="13"/>
      <c r="N593" s="25"/>
      <c r="O593" s="13"/>
      <c r="P593" s="25"/>
      <c r="Q593" s="15"/>
      <c r="R593" s="25"/>
      <c r="S593" s="25"/>
      <c r="T593" s="25"/>
      <c r="U593" s="25"/>
      <c r="V593" s="25"/>
      <c r="W593" s="25"/>
      <c r="X593" s="25"/>
      <c r="Y593" s="25"/>
      <c r="Z593" s="25"/>
      <c r="AA593" s="25"/>
    </row>
    <row r="594" spans="1:27" ht="39.75" customHeight="1">
      <c r="A594" s="11"/>
      <c r="B594" s="11"/>
      <c r="C594" s="25"/>
      <c r="D594" s="23"/>
      <c r="E594" s="14"/>
      <c r="F594" s="16"/>
      <c r="G594" s="14"/>
      <c r="H594" s="14"/>
      <c r="I594" s="14"/>
      <c r="K594" s="29"/>
      <c r="L594" s="25"/>
      <c r="M594" s="13"/>
      <c r="N594" s="25"/>
      <c r="O594" s="13"/>
      <c r="P594" s="25"/>
      <c r="Q594" s="15"/>
      <c r="R594" s="25"/>
      <c r="S594" s="25"/>
      <c r="T594" s="25"/>
      <c r="U594" s="25"/>
      <c r="V594" s="25"/>
      <c r="W594" s="25"/>
      <c r="X594" s="25"/>
      <c r="Y594" s="25"/>
      <c r="Z594" s="25"/>
      <c r="AA594" s="25"/>
    </row>
    <row r="595" spans="1:27" ht="39.75" customHeight="1">
      <c r="A595" s="11"/>
      <c r="B595" s="11"/>
      <c r="C595" s="25"/>
      <c r="D595" s="23"/>
      <c r="E595" s="14"/>
      <c r="F595" s="16"/>
      <c r="G595" s="14"/>
      <c r="H595" s="14"/>
      <c r="I595" s="14"/>
      <c r="K595" s="29"/>
      <c r="L595" s="25"/>
      <c r="M595" s="13"/>
      <c r="N595" s="25"/>
      <c r="O595" s="13"/>
      <c r="P595" s="25"/>
      <c r="Q595" s="15"/>
      <c r="R595" s="25"/>
      <c r="S595" s="25"/>
      <c r="T595" s="25"/>
      <c r="U595" s="25"/>
      <c r="V595" s="25"/>
      <c r="W595" s="25"/>
      <c r="X595" s="25"/>
      <c r="Y595" s="25"/>
      <c r="Z595" s="25"/>
      <c r="AA595" s="25"/>
    </row>
    <row r="596" spans="1:27" ht="39.75" customHeight="1">
      <c r="A596" s="11"/>
      <c r="B596" s="11"/>
      <c r="C596" s="25"/>
      <c r="D596" s="23"/>
      <c r="E596" s="14"/>
      <c r="F596" s="16"/>
      <c r="G596" s="14"/>
      <c r="H596" s="14"/>
      <c r="I596" s="14"/>
      <c r="K596" s="29"/>
      <c r="L596" s="25"/>
      <c r="M596" s="13"/>
      <c r="N596" s="25"/>
      <c r="O596" s="13"/>
      <c r="P596" s="25"/>
      <c r="Q596" s="15"/>
      <c r="R596" s="25"/>
      <c r="S596" s="25"/>
      <c r="T596" s="25"/>
      <c r="U596" s="25"/>
      <c r="V596" s="25"/>
      <c r="W596" s="25"/>
      <c r="X596" s="25"/>
      <c r="Y596" s="25"/>
      <c r="Z596" s="25"/>
      <c r="AA596" s="25"/>
    </row>
    <row r="597" spans="1:27" ht="39.75" customHeight="1">
      <c r="A597" s="11"/>
      <c r="B597" s="11"/>
      <c r="C597" s="25"/>
      <c r="D597" s="23"/>
      <c r="E597" s="14"/>
      <c r="F597" s="16"/>
      <c r="G597" s="14"/>
      <c r="H597" s="14"/>
      <c r="I597" s="14"/>
      <c r="K597" s="29"/>
      <c r="L597" s="25"/>
      <c r="M597" s="13"/>
      <c r="N597" s="25"/>
      <c r="O597" s="13"/>
      <c r="P597" s="25"/>
      <c r="Q597" s="15"/>
      <c r="R597" s="25"/>
      <c r="S597" s="25"/>
      <c r="T597" s="25"/>
      <c r="U597" s="25"/>
      <c r="V597" s="25"/>
      <c r="W597" s="25"/>
      <c r="X597" s="25"/>
      <c r="Y597" s="25"/>
      <c r="Z597" s="25"/>
      <c r="AA597" s="25"/>
    </row>
    <row r="598" spans="1:27" ht="39.75" customHeight="1">
      <c r="A598" s="11"/>
      <c r="B598" s="11"/>
      <c r="C598" s="25"/>
      <c r="D598" s="23"/>
      <c r="E598" s="14"/>
      <c r="F598" s="16"/>
      <c r="G598" s="14"/>
      <c r="H598" s="14"/>
      <c r="I598" s="14"/>
      <c r="K598" s="29"/>
      <c r="L598" s="25"/>
      <c r="M598" s="13"/>
      <c r="N598" s="25"/>
      <c r="O598" s="13"/>
      <c r="P598" s="25"/>
      <c r="Q598" s="15"/>
      <c r="R598" s="25"/>
      <c r="S598" s="25"/>
      <c r="T598" s="25"/>
      <c r="U598" s="25"/>
      <c r="V598" s="25"/>
      <c r="W598" s="25"/>
      <c r="X598" s="25"/>
      <c r="Y598" s="25"/>
      <c r="Z598" s="25"/>
      <c r="AA598" s="25"/>
    </row>
    <row r="599" spans="1:27" ht="39.75" customHeight="1">
      <c r="A599" s="11"/>
      <c r="B599" s="11"/>
      <c r="C599" s="25"/>
      <c r="D599" s="23"/>
      <c r="E599" s="14"/>
      <c r="F599" s="16"/>
      <c r="G599" s="14"/>
      <c r="H599" s="14"/>
      <c r="I599" s="14"/>
      <c r="K599" s="29"/>
      <c r="L599" s="25"/>
      <c r="M599" s="13"/>
      <c r="N599" s="25"/>
      <c r="O599" s="13"/>
      <c r="P599" s="25"/>
      <c r="Q599" s="15"/>
      <c r="R599" s="25"/>
      <c r="S599" s="25"/>
      <c r="T599" s="25"/>
      <c r="U599" s="25"/>
      <c r="V599" s="25"/>
      <c r="W599" s="25"/>
      <c r="X599" s="25"/>
      <c r="Y599" s="25"/>
      <c r="Z599" s="25"/>
      <c r="AA599" s="25"/>
    </row>
    <row r="600" spans="1:27" ht="39.75" customHeight="1">
      <c r="A600" s="11"/>
      <c r="B600" s="11"/>
      <c r="C600" s="25"/>
      <c r="D600" s="23"/>
      <c r="E600" s="14"/>
      <c r="F600" s="16"/>
      <c r="G600" s="14"/>
      <c r="H600" s="14"/>
      <c r="I600" s="14"/>
      <c r="K600" s="29"/>
      <c r="L600" s="25"/>
      <c r="M600" s="13"/>
      <c r="N600" s="25"/>
      <c r="O600" s="13"/>
      <c r="P600" s="25"/>
      <c r="Q600" s="15"/>
      <c r="R600" s="25"/>
      <c r="S600" s="25"/>
      <c r="T600" s="25"/>
      <c r="U600" s="25"/>
      <c r="V600" s="25"/>
      <c r="W600" s="25"/>
      <c r="X600" s="25"/>
      <c r="Y600" s="25"/>
      <c r="Z600" s="25"/>
      <c r="AA600" s="25"/>
    </row>
    <row r="601" spans="1:27" ht="39.75" customHeight="1">
      <c r="A601" s="11"/>
      <c r="B601" s="11"/>
      <c r="C601" s="25"/>
      <c r="D601" s="23"/>
      <c r="E601" s="14"/>
      <c r="F601" s="16"/>
      <c r="G601" s="14"/>
      <c r="H601" s="14"/>
      <c r="I601" s="14"/>
      <c r="K601" s="29"/>
      <c r="L601" s="25"/>
      <c r="M601" s="13"/>
      <c r="N601" s="25"/>
      <c r="O601" s="13"/>
      <c r="P601" s="25"/>
      <c r="Q601" s="15"/>
      <c r="R601" s="25"/>
      <c r="S601" s="25"/>
      <c r="T601" s="25"/>
      <c r="U601" s="25"/>
      <c r="V601" s="25"/>
      <c r="W601" s="25"/>
      <c r="X601" s="25"/>
      <c r="Y601" s="25"/>
      <c r="Z601" s="25"/>
      <c r="AA601" s="25"/>
    </row>
    <row r="602" spans="1:27" ht="39.75" customHeight="1">
      <c r="A602" s="11"/>
      <c r="B602" s="11"/>
      <c r="C602" s="25"/>
      <c r="D602" s="23"/>
      <c r="E602" s="14"/>
      <c r="F602" s="16"/>
      <c r="G602" s="14"/>
      <c r="H602" s="14"/>
      <c r="I602" s="14"/>
      <c r="K602" s="29"/>
      <c r="L602" s="25"/>
      <c r="M602" s="13"/>
      <c r="N602" s="25"/>
      <c r="O602" s="13"/>
      <c r="P602" s="25"/>
      <c r="Q602" s="15"/>
      <c r="R602" s="25"/>
      <c r="S602" s="25"/>
      <c r="T602" s="25"/>
      <c r="U602" s="25"/>
      <c r="V602" s="25"/>
      <c r="W602" s="25"/>
      <c r="X602" s="25"/>
      <c r="Y602" s="25"/>
      <c r="Z602" s="25"/>
      <c r="AA602" s="25"/>
    </row>
    <row r="603" spans="1:27" ht="39.75" customHeight="1">
      <c r="A603" s="11"/>
      <c r="B603" s="11"/>
      <c r="C603" s="25"/>
      <c r="D603" s="23"/>
      <c r="E603" s="14"/>
      <c r="F603" s="16"/>
      <c r="G603" s="14"/>
      <c r="H603" s="14"/>
      <c r="I603" s="14"/>
      <c r="K603" s="29"/>
      <c r="L603" s="25"/>
      <c r="M603" s="13"/>
      <c r="N603" s="25"/>
      <c r="O603" s="13"/>
      <c r="P603" s="25"/>
      <c r="Q603" s="15"/>
      <c r="R603" s="25"/>
      <c r="S603" s="25"/>
      <c r="T603" s="25"/>
      <c r="U603" s="25"/>
      <c r="V603" s="25"/>
      <c r="W603" s="25"/>
      <c r="X603" s="25"/>
      <c r="Y603" s="25"/>
      <c r="Z603" s="25"/>
      <c r="AA603" s="25"/>
    </row>
    <row r="604" spans="1:27" ht="39.75" customHeight="1">
      <c r="A604" s="11"/>
      <c r="B604" s="11"/>
      <c r="C604" s="25"/>
      <c r="D604" s="23"/>
      <c r="E604" s="14"/>
      <c r="F604" s="16"/>
      <c r="G604" s="14"/>
      <c r="H604" s="14"/>
      <c r="I604" s="14"/>
      <c r="K604" s="29"/>
      <c r="L604" s="25"/>
      <c r="M604" s="13"/>
      <c r="N604" s="25"/>
      <c r="O604" s="13"/>
      <c r="P604" s="25"/>
      <c r="Q604" s="15"/>
      <c r="R604" s="25"/>
      <c r="S604" s="25"/>
      <c r="T604" s="25"/>
      <c r="U604" s="25"/>
      <c r="V604" s="25"/>
      <c r="W604" s="25"/>
      <c r="X604" s="25"/>
      <c r="Y604" s="25"/>
      <c r="Z604" s="25"/>
      <c r="AA604" s="25"/>
    </row>
    <row r="605" spans="1:27" ht="39.75" customHeight="1">
      <c r="A605" s="11"/>
      <c r="B605" s="11"/>
      <c r="C605" s="25"/>
      <c r="D605" s="23"/>
      <c r="E605" s="14"/>
      <c r="F605" s="16"/>
      <c r="G605" s="14"/>
      <c r="H605" s="14"/>
      <c r="I605" s="14"/>
      <c r="K605" s="29"/>
      <c r="L605" s="25"/>
      <c r="M605" s="13"/>
      <c r="N605" s="25"/>
      <c r="O605" s="13"/>
      <c r="P605" s="25"/>
      <c r="Q605" s="15"/>
      <c r="R605" s="25"/>
      <c r="S605" s="25"/>
      <c r="T605" s="25"/>
      <c r="U605" s="25"/>
      <c r="V605" s="25"/>
      <c r="W605" s="25"/>
      <c r="X605" s="25"/>
      <c r="Y605" s="25"/>
      <c r="Z605" s="25"/>
      <c r="AA605" s="25"/>
    </row>
    <row r="606" spans="1:27" ht="39.75" customHeight="1">
      <c r="A606" s="11"/>
      <c r="B606" s="11"/>
      <c r="C606" s="25"/>
      <c r="D606" s="23"/>
      <c r="E606" s="14"/>
      <c r="F606" s="16"/>
      <c r="G606" s="14"/>
      <c r="H606" s="14"/>
      <c r="I606" s="14"/>
      <c r="K606" s="29"/>
      <c r="L606" s="25"/>
      <c r="M606" s="13"/>
      <c r="N606" s="25"/>
      <c r="O606" s="13"/>
      <c r="P606" s="25"/>
      <c r="Q606" s="15"/>
      <c r="R606" s="25"/>
      <c r="S606" s="25"/>
      <c r="T606" s="25"/>
      <c r="U606" s="25"/>
      <c r="V606" s="25"/>
      <c r="W606" s="25"/>
      <c r="X606" s="25"/>
      <c r="Y606" s="25"/>
      <c r="Z606" s="25"/>
      <c r="AA606" s="25"/>
    </row>
    <row r="607" spans="1:27" ht="39.75" customHeight="1">
      <c r="A607" s="11"/>
      <c r="B607" s="11"/>
      <c r="C607" s="25"/>
      <c r="D607" s="23"/>
      <c r="E607" s="14"/>
      <c r="F607" s="16"/>
      <c r="G607" s="14"/>
      <c r="H607" s="14"/>
      <c r="I607" s="14"/>
      <c r="K607" s="29"/>
      <c r="L607" s="25"/>
      <c r="M607" s="13"/>
      <c r="N607" s="25"/>
      <c r="O607" s="13"/>
      <c r="P607" s="25"/>
      <c r="Q607" s="15"/>
      <c r="R607" s="25"/>
      <c r="S607" s="25"/>
      <c r="T607" s="25"/>
      <c r="U607" s="25"/>
      <c r="V607" s="25"/>
      <c r="W607" s="25"/>
      <c r="X607" s="25"/>
      <c r="Y607" s="25"/>
      <c r="Z607" s="25"/>
      <c r="AA607" s="25"/>
    </row>
    <row r="608" spans="1:27" ht="39.75" customHeight="1">
      <c r="A608" s="11"/>
      <c r="B608" s="11"/>
      <c r="C608" s="25"/>
      <c r="D608" s="23"/>
      <c r="E608" s="14"/>
      <c r="F608" s="16"/>
      <c r="G608" s="14"/>
      <c r="H608" s="14"/>
      <c r="I608" s="14"/>
      <c r="K608" s="29"/>
      <c r="L608" s="25"/>
      <c r="M608" s="13"/>
      <c r="N608" s="25"/>
      <c r="O608" s="13"/>
      <c r="P608" s="25"/>
      <c r="Q608" s="15"/>
      <c r="R608" s="25"/>
      <c r="S608" s="25"/>
      <c r="T608" s="25"/>
      <c r="U608" s="25"/>
      <c r="V608" s="25"/>
      <c r="W608" s="25"/>
      <c r="X608" s="25"/>
      <c r="Y608" s="25"/>
      <c r="Z608" s="25"/>
      <c r="AA608" s="25"/>
    </row>
    <row r="609" spans="1:27" ht="39.75" customHeight="1">
      <c r="A609" s="11"/>
      <c r="B609" s="11"/>
      <c r="C609" s="25"/>
      <c r="D609" s="23"/>
      <c r="E609" s="14"/>
      <c r="F609" s="16"/>
      <c r="G609" s="14"/>
      <c r="H609" s="14"/>
      <c r="I609" s="14"/>
      <c r="K609" s="29"/>
      <c r="L609" s="25"/>
      <c r="M609" s="13"/>
      <c r="N609" s="25"/>
      <c r="O609" s="13"/>
      <c r="P609" s="25"/>
      <c r="Q609" s="15"/>
      <c r="R609" s="25"/>
      <c r="S609" s="25"/>
      <c r="T609" s="25"/>
      <c r="U609" s="25"/>
      <c r="V609" s="25"/>
      <c r="W609" s="25"/>
      <c r="X609" s="25"/>
      <c r="Y609" s="25"/>
      <c r="Z609" s="25"/>
      <c r="AA609" s="25"/>
    </row>
    <row r="610" spans="1:27" ht="39.75" customHeight="1">
      <c r="A610" s="11"/>
      <c r="B610" s="11"/>
      <c r="C610" s="25"/>
      <c r="D610" s="23"/>
      <c r="E610" s="14"/>
      <c r="F610" s="16"/>
      <c r="G610" s="14"/>
      <c r="H610" s="14"/>
      <c r="I610" s="14"/>
      <c r="K610" s="29"/>
      <c r="L610" s="25"/>
      <c r="M610" s="13"/>
      <c r="N610" s="25"/>
      <c r="O610" s="13"/>
      <c r="P610" s="25"/>
      <c r="Q610" s="15"/>
      <c r="R610" s="25"/>
      <c r="S610" s="25"/>
      <c r="T610" s="25"/>
      <c r="U610" s="25"/>
      <c r="V610" s="25"/>
      <c r="W610" s="25"/>
      <c r="X610" s="25"/>
      <c r="Y610" s="25"/>
      <c r="Z610" s="25"/>
      <c r="AA610" s="25"/>
    </row>
    <row r="611" spans="1:27" ht="39.75" customHeight="1">
      <c r="A611" s="11"/>
      <c r="B611" s="11"/>
      <c r="C611" s="25"/>
      <c r="D611" s="23"/>
      <c r="E611" s="14"/>
      <c r="F611" s="16"/>
      <c r="G611" s="14"/>
      <c r="H611" s="14"/>
      <c r="I611" s="14"/>
      <c r="K611" s="29"/>
      <c r="L611" s="25"/>
      <c r="M611" s="13"/>
      <c r="N611" s="25"/>
      <c r="O611" s="13"/>
      <c r="P611" s="25"/>
      <c r="Q611" s="15"/>
      <c r="R611" s="25"/>
      <c r="S611" s="25"/>
      <c r="T611" s="25"/>
      <c r="U611" s="25"/>
      <c r="V611" s="25"/>
      <c r="W611" s="25"/>
      <c r="X611" s="25"/>
      <c r="Y611" s="25"/>
      <c r="Z611" s="25"/>
      <c r="AA611" s="25"/>
    </row>
    <row r="612" spans="1:27" ht="39.75" customHeight="1">
      <c r="A612" s="11"/>
      <c r="B612" s="11"/>
      <c r="C612" s="25"/>
      <c r="D612" s="23"/>
      <c r="E612" s="14"/>
      <c r="F612" s="16"/>
      <c r="G612" s="14"/>
      <c r="H612" s="14"/>
      <c r="I612" s="14"/>
      <c r="K612" s="29"/>
      <c r="L612" s="25"/>
      <c r="M612" s="13"/>
      <c r="N612" s="25"/>
      <c r="O612" s="13"/>
      <c r="P612" s="25"/>
      <c r="Q612" s="15"/>
      <c r="R612" s="25"/>
      <c r="S612" s="25"/>
      <c r="T612" s="25"/>
      <c r="U612" s="25"/>
      <c r="V612" s="25"/>
      <c r="W612" s="25"/>
      <c r="X612" s="25"/>
      <c r="Y612" s="25"/>
      <c r="Z612" s="25"/>
      <c r="AA612" s="25"/>
    </row>
    <row r="613" spans="1:27" ht="39.75" customHeight="1">
      <c r="A613" s="11"/>
      <c r="B613" s="11"/>
      <c r="C613" s="25"/>
      <c r="D613" s="23"/>
      <c r="E613" s="14"/>
      <c r="F613" s="16"/>
      <c r="G613" s="14"/>
      <c r="H613" s="14"/>
      <c r="I613" s="14"/>
      <c r="K613" s="29"/>
      <c r="L613" s="25"/>
      <c r="M613" s="13"/>
      <c r="N613" s="25"/>
      <c r="O613" s="13"/>
      <c r="P613" s="25"/>
      <c r="Q613" s="15"/>
      <c r="R613" s="25"/>
      <c r="S613" s="25"/>
      <c r="T613" s="25"/>
      <c r="U613" s="25"/>
      <c r="V613" s="25"/>
      <c r="W613" s="25"/>
      <c r="X613" s="25"/>
      <c r="Y613" s="25"/>
      <c r="Z613" s="25"/>
      <c r="AA613" s="25"/>
    </row>
    <row r="614" spans="1:27" ht="39.75" customHeight="1">
      <c r="A614" s="11"/>
      <c r="B614" s="11"/>
      <c r="C614" s="25"/>
      <c r="D614" s="23"/>
      <c r="E614" s="14"/>
      <c r="F614" s="16"/>
      <c r="G614" s="14"/>
      <c r="H614" s="14"/>
      <c r="I614" s="14"/>
      <c r="K614" s="29"/>
      <c r="L614" s="25"/>
      <c r="M614" s="13"/>
      <c r="N614" s="25"/>
      <c r="O614" s="13"/>
      <c r="P614" s="25"/>
      <c r="Q614" s="15"/>
      <c r="R614" s="25"/>
      <c r="S614" s="25"/>
      <c r="T614" s="25"/>
      <c r="U614" s="25"/>
      <c r="V614" s="25"/>
      <c r="W614" s="25"/>
      <c r="X614" s="25"/>
      <c r="Y614" s="25"/>
      <c r="Z614" s="25"/>
      <c r="AA614" s="25"/>
    </row>
    <row r="615" spans="1:27" ht="39.75" customHeight="1">
      <c r="A615" s="11"/>
      <c r="B615" s="11"/>
      <c r="C615" s="25"/>
      <c r="D615" s="23"/>
      <c r="E615" s="14"/>
      <c r="F615" s="16"/>
      <c r="G615" s="14"/>
      <c r="H615" s="14"/>
      <c r="I615" s="14"/>
      <c r="K615" s="29"/>
      <c r="L615" s="25"/>
      <c r="M615" s="13"/>
      <c r="N615" s="25"/>
      <c r="O615" s="13"/>
      <c r="P615" s="25"/>
      <c r="Q615" s="15"/>
      <c r="R615" s="25"/>
      <c r="S615" s="25"/>
      <c r="T615" s="25"/>
      <c r="U615" s="25"/>
      <c r="V615" s="25"/>
      <c r="W615" s="25"/>
      <c r="X615" s="25"/>
      <c r="Y615" s="25"/>
      <c r="Z615" s="25"/>
      <c r="AA615" s="25"/>
    </row>
    <row r="616" spans="1:27" ht="39.75" customHeight="1">
      <c r="A616" s="11"/>
      <c r="B616" s="11"/>
      <c r="C616" s="25"/>
      <c r="D616" s="23"/>
      <c r="E616" s="14"/>
      <c r="F616" s="16"/>
      <c r="G616" s="14"/>
      <c r="H616" s="14"/>
      <c r="I616" s="14"/>
      <c r="K616" s="29"/>
      <c r="L616" s="25"/>
      <c r="M616" s="13"/>
      <c r="N616" s="25"/>
      <c r="O616" s="13"/>
      <c r="P616" s="25"/>
      <c r="Q616" s="15"/>
      <c r="R616" s="25"/>
      <c r="S616" s="25"/>
      <c r="T616" s="25"/>
      <c r="U616" s="25"/>
      <c r="V616" s="25"/>
      <c r="W616" s="25"/>
      <c r="X616" s="25"/>
      <c r="Y616" s="25"/>
      <c r="Z616" s="25"/>
      <c r="AA616" s="25"/>
    </row>
    <row r="617" spans="1:27" ht="39.75" customHeight="1">
      <c r="A617" s="11"/>
      <c r="B617" s="11"/>
      <c r="C617" s="25"/>
      <c r="D617" s="23"/>
      <c r="E617" s="14"/>
      <c r="F617" s="16"/>
      <c r="G617" s="14"/>
      <c r="H617" s="14"/>
      <c r="I617" s="14"/>
      <c r="K617" s="29"/>
      <c r="L617" s="25"/>
      <c r="M617" s="13"/>
      <c r="N617" s="25"/>
      <c r="O617" s="13"/>
      <c r="P617" s="25"/>
      <c r="Q617" s="15"/>
      <c r="R617" s="25"/>
      <c r="S617" s="25"/>
      <c r="T617" s="25"/>
      <c r="U617" s="25"/>
      <c r="V617" s="25"/>
      <c r="W617" s="25"/>
      <c r="X617" s="25"/>
      <c r="Y617" s="25"/>
      <c r="Z617" s="25"/>
      <c r="AA617" s="25"/>
    </row>
    <row r="618" spans="1:27" ht="39.75" customHeight="1">
      <c r="A618" s="11"/>
      <c r="B618" s="11"/>
      <c r="C618" s="25"/>
      <c r="D618" s="23"/>
      <c r="E618" s="14"/>
      <c r="F618" s="16"/>
      <c r="G618" s="14"/>
      <c r="H618" s="14"/>
      <c r="I618" s="14"/>
      <c r="K618" s="29"/>
      <c r="L618" s="25"/>
      <c r="M618" s="13"/>
      <c r="N618" s="25"/>
      <c r="O618" s="13"/>
      <c r="P618" s="25"/>
      <c r="Q618" s="15"/>
      <c r="R618" s="25"/>
      <c r="S618" s="25"/>
      <c r="T618" s="25"/>
      <c r="U618" s="25"/>
      <c r="V618" s="25"/>
      <c r="W618" s="25"/>
      <c r="X618" s="25"/>
      <c r="Y618" s="25"/>
      <c r="Z618" s="25"/>
      <c r="AA618" s="25"/>
    </row>
    <row r="619" spans="1:27" ht="39.75" customHeight="1">
      <c r="A619" s="11"/>
      <c r="B619" s="11"/>
      <c r="C619" s="25"/>
      <c r="D619" s="23"/>
      <c r="E619" s="14"/>
      <c r="F619" s="16"/>
      <c r="G619" s="14"/>
      <c r="H619" s="14"/>
      <c r="I619" s="14"/>
      <c r="K619" s="29"/>
      <c r="L619" s="25"/>
      <c r="M619" s="13"/>
      <c r="N619" s="25"/>
      <c r="O619" s="13"/>
      <c r="P619" s="25"/>
      <c r="Q619" s="15"/>
      <c r="R619" s="25"/>
      <c r="S619" s="25"/>
      <c r="T619" s="25"/>
      <c r="U619" s="25"/>
      <c r="V619" s="25"/>
      <c r="W619" s="25"/>
      <c r="X619" s="25"/>
      <c r="Y619" s="25"/>
      <c r="Z619" s="25"/>
      <c r="AA619" s="25"/>
    </row>
    <row r="620" spans="1:27" ht="39.75" customHeight="1">
      <c r="A620" s="11"/>
      <c r="B620" s="11"/>
      <c r="C620" s="25"/>
      <c r="D620" s="23"/>
      <c r="E620" s="14"/>
      <c r="F620" s="16"/>
      <c r="G620" s="14"/>
      <c r="H620" s="14"/>
      <c r="I620" s="14"/>
      <c r="K620" s="29"/>
      <c r="L620" s="25"/>
      <c r="M620" s="13"/>
      <c r="N620" s="25"/>
      <c r="O620" s="13"/>
      <c r="P620" s="25"/>
      <c r="Q620" s="15"/>
      <c r="R620" s="25"/>
      <c r="S620" s="25"/>
      <c r="T620" s="25"/>
      <c r="U620" s="25"/>
      <c r="V620" s="25"/>
      <c r="W620" s="25"/>
      <c r="X620" s="25"/>
      <c r="Y620" s="25"/>
      <c r="Z620" s="25"/>
      <c r="AA620" s="25"/>
    </row>
    <row r="621" spans="1:27" ht="39.75" customHeight="1">
      <c r="A621" s="11"/>
      <c r="B621" s="11"/>
      <c r="C621" s="25"/>
      <c r="D621" s="23"/>
      <c r="E621" s="14"/>
      <c r="F621" s="16"/>
      <c r="G621" s="14"/>
      <c r="H621" s="14"/>
      <c r="I621" s="14"/>
      <c r="K621" s="29"/>
      <c r="L621" s="25"/>
      <c r="M621" s="13"/>
      <c r="N621" s="25"/>
      <c r="O621" s="13"/>
      <c r="P621" s="25"/>
      <c r="Q621" s="15"/>
      <c r="R621" s="25"/>
      <c r="S621" s="25"/>
      <c r="T621" s="25"/>
      <c r="U621" s="25"/>
      <c r="V621" s="25"/>
      <c r="W621" s="25"/>
      <c r="X621" s="25"/>
      <c r="Y621" s="25"/>
      <c r="Z621" s="25"/>
      <c r="AA621" s="25"/>
    </row>
    <row r="622" spans="1:27" ht="39.75" customHeight="1">
      <c r="A622" s="11"/>
      <c r="B622" s="11"/>
      <c r="C622" s="25"/>
      <c r="D622" s="23"/>
      <c r="E622" s="14"/>
      <c r="F622" s="16"/>
      <c r="G622" s="14"/>
      <c r="H622" s="14"/>
      <c r="I622" s="14"/>
      <c r="K622" s="29"/>
      <c r="L622" s="25"/>
      <c r="M622" s="13"/>
      <c r="N622" s="25"/>
      <c r="O622" s="13"/>
      <c r="P622" s="25"/>
      <c r="Q622" s="15"/>
      <c r="R622" s="25"/>
      <c r="S622" s="25"/>
      <c r="T622" s="25"/>
      <c r="U622" s="25"/>
      <c r="V622" s="25"/>
      <c r="W622" s="25"/>
      <c r="X622" s="25"/>
      <c r="Y622" s="25"/>
      <c r="Z622" s="25"/>
      <c r="AA622" s="25"/>
    </row>
    <row r="623" spans="1:27" ht="39.75" customHeight="1">
      <c r="A623" s="11"/>
      <c r="B623" s="11"/>
      <c r="C623" s="25"/>
      <c r="D623" s="23"/>
      <c r="E623" s="14"/>
      <c r="F623" s="16"/>
      <c r="G623" s="14"/>
      <c r="H623" s="14"/>
      <c r="I623" s="14"/>
      <c r="K623" s="29"/>
      <c r="L623" s="25"/>
      <c r="M623" s="13"/>
      <c r="N623" s="25"/>
      <c r="O623" s="13"/>
      <c r="P623" s="25"/>
      <c r="Q623" s="15"/>
      <c r="R623" s="25"/>
      <c r="S623" s="25"/>
      <c r="T623" s="25"/>
      <c r="U623" s="25"/>
      <c r="V623" s="25"/>
      <c r="W623" s="25"/>
      <c r="X623" s="25"/>
      <c r="Y623" s="25"/>
      <c r="Z623" s="25"/>
      <c r="AA623" s="25"/>
    </row>
    <row r="624" spans="1:27" ht="39.75" customHeight="1">
      <c r="A624" s="11"/>
      <c r="B624" s="11"/>
      <c r="C624" s="25"/>
      <c r="D624" s="23"/>
      <c r="E624" s="14"/>
      <c r="F624" s="16"/>
      <c r="G624" s="14"/>
      <c r="H624" s="14"/>
      <c r="I624" s="14"/>
      <c r="K624" s="29"/>
      <c r="L624" s="25"/>
      <c r="M624" s="13"/>
      <c r="N624" s="25"/>
      <c r="O624" s="13"/>
      <c r="P624" s="25"/>
      <c r="Q624" s="15"/>
      <c r="R624" s="25"/>
      <c r="S624" s="25"/>
      <c r="T624" s="25"/>
      <c r="U624" s="25"/>
      <c r="V624" s="25"/>
      <c r="W624" s="25"/>
      <c r="X624" s="25"/>
      <c r="Y624" s="25"/>
      <c r="Z624" s="25"/>
      <c r="AA624" s="25"/>
    </row>
    <row r="625" spans="1:27" ht="39.75" customHeight="1">
      <c r="A625" s="11"/>
      <c r="B625" s="11"/>
      <c r="C625" s="25"/>
      <c r="D625" s="23"/>
      <c r="E625" s="14"/>
      <c r="F625" s="16"/>
      <c r="G625" s="14"/>
      <c r="H625" s="14"/>
      <c r="I625" s="14"/>
      <c r="K625" s="29"/>
      <c r="L625" s="25"/>
      <c r="M625" s="13"/>
      <c r="N625" s="25"/>
      <c r="O625" s="13"/>
      <c r="P625" s="25"/>
      <c r="Q625" s="15"/>
      <c r="R625" s="25"/>
      <c r="S625" s="25"/>
      <c r="T625" s="25"/>
      <c r="U625" s="25"/>
      <c r="V625" s="25"/>
      <c r="W625" s="25"/>
      <c r="X625" s="25"/>
      <c r="Y625" s="25"/>
      <c r="Z625" s="25"/>
      <c r="AA625" s="25"/>
    </row>
    <row r="626" spans="1:27" ht="39.75" customHeight="1">
      <c r="A626" s="11"/>
      <c r="B626" s="11"/>
      <c r="C626" s="25"/>
      <c r="D626" s="23"/>
      <c r="E626" s="14"/>
      <c r="F626" s="16"/>
      <c r="G626" s="14"/>
      <c r="H626" s="14"/>
      <c r="I626" s="14"/>
      <c r="K626" s="29"/>
      <c r="L626" s="25"/>
      <c r="M626" s="13"/>
      <c r="N626" s="25"/>
      <c r="O626" s="13"/>
      <c r="P626" s="25"/>
      <c r="Q626" s="15"/>
      <c r="R626" s="25"/>
      <c r="S626" s="25"/>
      <c r="T626" s="25"/>
      <c r="U626" s="25"/>
      <c r="V626" s="25"/>
      <c r="W626" s="25"/>
      <c r="X626" s="25"/>
      <c r="Y626" s="25"/>
      <c r="Z626" s="25"/>
      <c r="AA626" s="25"/>
    </row>
    <row r="627" spans="1:27" ht="39.75" customHeight="1">
      <c r="A627" s="11"/>
      <c r="B627" s="11"/>
      <c r="C627" s="25"/>
      <c r="D627" s="23"/>
      <c r="E627" s="14"/>
      <c r="F627" s="16"/>
      <c r="G627" s="14"/>
      <c r="H627" s="14"/>
      <c r="I627" s="14"/>
      <c r="K627" s="29"/>
      <c r="L627" s="25"/>
      <c r="M627" s="13"/>
      <c r="N627" s="25"/>
      <c r="O627" s="13"/>
      <c r="P627" s="25"/>
      <c r="Q627" s="15"/>
      <c r="R627" s="25"/>
      <c r="S627" s="25"/>
      <c r="T627" s="25"/>
      <c r="U627" s="25"/>
      <c r="V627" s="25"/>
      <c r="W627" s="25"/>
      <c r="X627" s="25"/>
      <c r="Y627" s="25"/>
      <c r="Z627" s="25"/>
      <c r="AA627" s="25"/>
    </row>
    <row r="628" spans="1:27" ht="39.75" customHeight="1">
      <c r="A628" s="11"/>
      <c r="B628" s="11"/>
      <c r="C628" s="25"/>
      <c r="D628" s="23"/>
      <c r="E628" s="14"/>
      <c r="F628" s="16"/>
      <c r="G628" s="14"/>
      <c r="H628" s="14"/>
      <c r="I628" s="14"/>
      <c r="K628" s="29"/>
      <c r="L628" s="25"/>
      <c r="M628" s="13"/>
      <c r="N628" s="25"/>
      <c r="O628" s="13"/>
      <c r="P628" s="25"/>
      <c r="Q628" s="15"/>
      <c r="R628" s="25"/>
      <c r="S628" s="25"/>
      <c r="T628" s="25"/>
      <c r="U628" s="25"/>
      <c r="V628" s="25"/>
      <c r="W628" s="25"/>
      <c r="X628" s="25"/>
      <c r="Y628" s="25"/>
      <c r="Z628" s="25"/>
      <c r="AA628" s="25"/>
    </row>
    <row r="629" spans="1:27" ht="39.75" customHeight="1">
      <c r="A629" s="11"/>
      <c r="B629" s="11"/>
      <c r="C629" s="25"/>
      <c r="D629" s="23"/>
      <c r="E629" s="14"/>
      <c r="F629" s="16"/>
      <c r="G629" s="14"/>
      <c r="H629" s="14"/>
      <c r="I629" s="14"/>
      <c r="K629" s="29"/>
      <c r="L629" s="25"/>
      <c r="M629" s="13"/>
      <c r="N629" s="25"/>
      <c r="O629" s="13"/>
      <c r="P629" s="25"/>
      <c r="Q629" s="15"/>
      <c r="R629" s="25"/>
      <c r="S629" s="25"/>
      <c r="T629" s="25"/>
      <c r="U629" s="25"/>
      <c r="V629" s="25"/>
      <c r="W629" s="25"/>
      <c r="X629" s="25"/>
      <c r="Y629" s="25"/>
      <c r="Z629" s="25"/>
      <c r="AA629" s="25"/>
    </row>
    <row r="630" spans="1:27" ht="39.75" customHeight="1">
      <c r="A630" s="11"/>
      <c r="B630" s="11"/>
      <c r="C630" s="25"/>
      <c r="D630" s="23"/>
      <c r="E630" s="14"/>
      <c r="F630" s="16"/>
      <c r="G630" s="14"/>
      <c r="H630" s="14"/>
      <c r="I630" s="14"/>
      <c r="K630" s="29"/>
      <c r="L630" s="25"/>
      <c r="M630" s="13"/>
      <c r="N630" s="25"/>
      <c r="O630" s="13"/>
      <c r="P630" s="25"/>
      <c r="Q630" s="15"/>
      <c r="R630" s="25"/>
      <c r="S630" s="25"/>
      <c r="T630" s="25"/>
      <c r="U630" s="25"/>
      <c r="V630" s="25"/>
      <c r="W630" s="25"/>
      <c r="X630" s="25"/>
      <c r="Y630" s="25"/>
      <c r="Z630" s="25"/>
      <c r="AA630" s="25"/>
    </row>
    <row r="631" spans="1:27" ht="39.75" customHeight="1">
      <c r="A631" s="11"/>
      <c r="B631" s="11"/>
      <c r="C631" s="25"/>
      <c r="D631" s="23"/>
      <c r="E631" s="14"/>
      <c r="F631" s="16"/>
      <c r="G631" s="14"/>
      <c r="H631" s="14"/>
      <c r="I631" s="14"/>
      <c r="K631" s="29"/>
      <c r="L631" s="25"/>
      <c r="M631" s="13"/>
      <c r="N631" s="25"/>
      <c r="O631" s="13"/>
      <c r="P631" s="25"/>
      <c r="Q631" s="15"/>
      <c r="R631" s="25"/>
      <c r="S631" s="25"/>
      <c r="T631" s="25"/>
      <c r="U631" s="25"/>
      <c r="V631" s="25"/>
      <c r="W631" s="25"/>
      <c r="X631" s="25"/>
      <c r="Y631" s="25"/>
      <c r="Z631" s="25"/>
      <c r="AA631" s="25"/>
    </row>
    <row r="632" spans="1:27" ht="39.75" customHeight="1">
      <c r="A632" s="11"/>
      <c r="B632" s="11"/>
      <c r="C632" s="25"/>
      <c r="D632" s="23"/>
      <c r="E632" s="14"/>
      <c r="F632" s="16"/>
      <c r="G632" s="14"/>
      <c r="H632" s="14"/>
      <c r="I632" s="14"/>
      <c r="K632" s="29"/>
      <c r="L632" s="25"/>
      <c r="M632" s="13"/>
      <c r="N632" s="25"/>
      <c r="O632" s="13"/>
      <c r="P632" s="25"/>
      <c r="Q632" s="15"/>
      <c r="R632" s="25"/>
      <c r="S632" s="25"/>
      <c r="T632" s="25"/>
      <c r="U632" s="25"/>
      <c r="V632" s="25"/>
      <c r="W632" s="25"/>
      <c r="X632" s="25"/>
      <c r="Y632" s="25"/>
      <c r="Z632" s="25"/>
      <c r="AA632" s="25"/>
    </row>
    <row r="633" spans="1:27" ht="39.75" customHeight="1">
      <c r="A633" s="11"/>
      <c r="B633" s="11"/>
      <c r="C633" s="25"/>
      <c r="D633" s="23"/>
      <c r="E633" s="14"/>
      <c r="F633" s="16"/>
      <c r="G633" s="14"/>
      <c r="H633" s="14"/>
      <c r="I633" s="14"/>
      <c r="K633" s="29"/>
      <c r="L633" s="25"/>
      <c r="M633" s="13"/>
      <c r="N633" s="25"/>
      <c r="O633" s="13"/>
      <c r="P633" s="25"/>
      <c r="Q633" s="15"/>
      <c r="R633" s="25"/>
      <c r="S633" s="25"/>
      <c r="T633" s="25"/>
      <c r="U633" s="25"/>
      <c r="V633" s="25"/>
      <c r="W633" s="25"/>
      <c r="X633" s="25"/>
      <c r="Y633" s="25"/>
      <c r="Z633" s="25"/>
      <c r="AA633" s="25"/>
    </row>
    <row r="634" spans="1:27" ht="39.75" customHeight="1">
      <c r="A634" s="11"/>
      <c r="B634" s="11"/>
      <c r="C634" s="25"/>
      <c r="D634" s="23"/>
      <c r="E634" s="14"/>
      <c r="F634" s="16"/>
      <c r="G634" s="14"/>
      <c r="H634" s="14"/>
      <c r="I634" s="14"/>
      <c r="K634" s="29"/>
      <c r="L634" s="25"/>
      <c r="M634" s="13"/>
      <c r="N634" s="25"/>
      <c r="O634" s="13"/>
      <c r="P634" s="25"/>
      <c r="Q634" s="15"/>
      <c r="R634" s="25"/>
      <c r="S634" s="25"/>
      <c r="T634" s="25"/>
      <c r="U634" s="25"/>
      <c r="V634" s="25"/>
      <c r="W634" s="25"/>
      <c r="X634" s="25"/>
      <c r="Y634" s="25"/>
      <c r="Z634" s="25"/>
      <c r="AA634" s="25"/>
    </row>
    <row r="635" spans="1:27" ht="39.75" customHeight="1">
      <c r="A635" s="11"/>
      <c r="B635" s="11"/>
      <c r="C635" s="25"/>
      <c r="D635" s="23"/>
      <c r="E635" s="14"/>
      <c r="F635" s="16"/>
      <c r="G635" s="14"/>
      <c r="H635" s="14"/>
      <c r="I635" s="14"/>
      <c r="K635" s="29"/>
      <c r="L635" s="25"/>
      <c r="M635" s="13"/>
      <c r="N635" s="25"/>
      <c r="O635" s="13"/>
      <c r="P635" s="25"/>
      <c r="Q635" s="15"/>
      <c r="R635" s="25"/>
      <c r="S635" s="25"/>
      <c r="T635" s="25"/>
      <c r="U635" s="25"/>
      <c r="V635" s="25"/>
      <c r="W635" s="25"/>
      <c r="X635" s="25"/>
      <c r="Y635" s="25"/>
      <c r="Z635" s="25"/>
      <c r="AA635" s="25"/>
    </row>
    <row r="636" spans="1:27" ht="39.75" customHeight="1">
      <c r="A636" s="11"/>
      <c r="B636" s="11"/>
      <c r="C636" s="25"/>
      <c r="D636" s="23"/>
      <c r="E636" s="14"/>
      <c r="F636" s="16"/>
      <c r="G636" s="14"/>
      <c r="H636" s="14"/>
      <c r="I636" s="14"/>
      <c r="K636" s="29"/>
      <c r="L636" s="25"/>
      <c r="M636" s="13"/>
      <c r="N636" s="25"/>
      <c r="O636" s="13"/>
      <c r="P636" s="25"/>
      <c r="Q636" s="15"/>
      <c r="R636" s="25"/>
      <c r="S636" s="25"/>
      <c r="T636" s="25"/>
      <c r="U636" s="25"/>
      <c r="V636" s="25"/>
      <c r="W636" s="25"/>
      <c r="X636" s="25"/>
      <c r="Y636" s="25"/>
      <c r="Z636" s="25"/>
      <c r="AA636" s="25"/>
    </row>
    <row r="637" spans="1:27" ht="39.75" customHeight="1">
      <c r="A637" s="11"/>
      <c r="B637" s="11"/>
      <c r="C637" s="25"/>
      <c r="D637" s="23"/>
      <c r="E637" s="14"/>
      <c r="F637" s="16"/>
      <c r="G637" s="14"/>
      <c r="H637" s="14"/>
      <c r="I637" s="14"/>
      <c r="K637" s="29"/>
      <c r="L637" s="25"/>
      <c r="M637" s="13"/>
      <c r="N637" s="25"/>
      <c r="O637" s="13"/>
      <c r="P637" s="25"/>
      <c r="Q637" s="15"/>
      <c r="R637" s="25"/>
      <c r="S637" s="25"/>
      <c r="T637" s="25"/>
      <c r="U637" s="25"/>
      <c r="V637" s="25"/>
      <c r="W637" s="25"/>
      <c r="X637" s="25"/>
      <c r="Y637" s="25"/>
      <c r="Z637" s="25"/>
      <c r="AA637" s="25"/>
    </row>
    <row r="638" spans="1:27" ht="39.75" customHeight="1">
      <c r="A638" s="11"/>
      <c r="B638" s="11"/>
      <c r="C638" s="25"/>
      <c r="D638" s="23"/>
      <c r="E638" s="14"/>
      <c r="F638" s="16"/>
      <c r="G638" s="14"/>
      <c r="H638" s="14"/>
      <c r="I638" s="14"/>
      <c r="K638" s="29"/>
      <c r="L638" s="25"/>
      <c r="M638" s="13"/>
      <c r="N638" s="25"/>
      <c r="O638" s="13"/>
      <c r="P638" s="25"/>
      <c r="Q638" s="15"/>
      <c r="R638" s="25"/>
      <c r="S638" s="25"/>
      <c r="T638" s="25"/>
      <c r="U638" s="25"/>
      <c r="V638" s="25"/>
      <c r="W638" s="25"/>
      <c r="X638" s="25"/>
      <c r="Y638" s="25"/>
      <c r="Z638" s="25"/>
      <c r="AA638" s="25"/>
    </row>
    <row r="639" spans="1:27" ht="39.75" customHeight="1">
      <c r="A639" s="11"/>
      <c r="B639" s="11"/>
      <c r="C639" s="25"/>
      <c r="D639" s="23"/>
      <c r="E639" s="14"/>
      <c r="F639" s="16"/>
      <c r="G639" s="14"/>
      <c r="H639" s="14"/>
      <c r="I639" s="14"/>
      <c r="K639" s="29"/>
      <c r="L639" s="25"/>
      <c r="M639" s="13"/>
      <c r="N639" s="25"/>
      <c r="O639" s="13"/>
      <c r="P639" s="25"/>
      <c r="Q639" s="15"/>
      <c r="R639" s="25"/>
      <c r="S639" s="25"/>
      <c r="T639" s="25"/>
      <c r="U639" s="25"/>
      <c r="V639" s="25"/>
      <c r="W639" s="25"/>
      <c r="X639" s="25"/>
      <c r="Y639" s="25"/>
      <c r="Z639" s="25"/>
      <c r="AA639" s="25"/>
    </row>
    <row r="640" spans="1:27" ht="39.75" customHeight="1">
      <c r="A640" s="11"/>
      <c r="B640" s="11"/>
      <c r="C640" s="25"/>
      <c r="D640" s="23"/>
      <c r="E640" s="14"/>
      <c r="F640" s="16"/>
      <c r="G640" s="14"/>
      <c r="H640" s="14"/>
      <c r="I640" s="14"/>
      <c r="K640" s="29"/>
      <c r="L640" s="25"/>
      <c r="M640" s="13"/>
      <c r="N640" s="25"/>
      <c r="O640" s="13"/>
      <c r="P640" s="25"/>
      <c r="Q640" s="15"/>
      <c r="R640" s="25"/>
      <c r="S640" s="25"/>
      <c r="T640" s="25"/>
      <c r="U640" s="25"/>
      <c r="V640" s="25"/>
      <c r="W640" s="25"/>
      <c r="X640" s="25"/>
      <c r="Y640" s="25"/>
      <c r="Z640" s="25"/>
      <c r="AA640" s="25"/>
    </row>
    <row r="641" spans="1:27" ht="39.75" customHeight="1">
      <c r="A641" s="11"/>
      <c r="B641" s="11"/>
      <c r="C641" s="25"/>
      <c r="D641" s="23"/>
      <c r="E641" s="14"/>
      <c r="F641" s="16"/>
      <c r="G641" s="14"/>
      <c r="H641" s="14"/>
      <c r="I641" s="14"/>
      <c r="K641" s="29"/>
      <c r="L641" s="25"/>
      <c r="M641" s="13"/>
      <c r="N641" s="25"/>
      <c r="O641" s="13"/>
      <c r="P641" s="25"/>
      <c r="Q641" s="15"/>
      <c r="R641" s="25"/>
      <c r="S641" s="25"/>
      <c r="T641" s="25"/>
      <c r="U641" s="25"/>
      <c r="V641" s="25"/>
      <c r="W641" s="25"/>
      <c r="X641" s="25"/>
      <c r="Y641" s="25"/>
      <c r="Z641" s="25"/>
      <c r="AA641" s="25"/>
    </row>
    <row r="642" spans="1:27" ht="39.75" customHeight="1">
      <c r="A642" s="11"/>
      <c r="B642" s="11"/>
      <c r="C642" s="25"/>
      <c r="D642" s="23"/>
      <c r="E642" s="14"/>
      <c r="F642" s="16"/>
      <c r="G642" s="14"/>
      <c r="H642" s="14"/>
      <c r="I642" s="14"/>
      <c r="K642" s="29"/>
      <c r="L642" s="25"/>
      <c r="M642" s="13"/>
      <c r="N642" s="25"/>
      <c r="O642" s="13"/>
      <c r="P642" s="25"/>
      <c r="Q642" s="15"/>
      <c r="R642" s="25"/>
      <c r="S642" s="25"/>
      <c r="T642" s="25"/>
      <c r="U642" s="25"/>
      <c r="V642" s="25"/>
      <c r="W642" s="25"/>
      <c r="X642" s="25"/>
      <c r="Y642" s="25"/>
      <c r="Z642" s="25"/>
      <c r="AA642" s="25"/>
    </row>
    <row r="643" spans="1:27" ht="39.75" customHeight="1">
      <c r="A643" s="11"/>
      <c r="B643" s="11"/>
      <c r="C643" s="25"/>
      <c r="D643" s="23"/>
      <c r="E643" s="14"/>
      <c r="F643" s="16"/>
      <c r="G643" s="14"/>
      <c r="H643" s="14"/>
      <c r="I643" s="14"/>
      <c r="K643" s="29"/>
      <c r="L643" s="25"/>
      <c r="M643" s="13"/>
      <c r="N643" s="25"/>
      <c r="O643" s="13"/>
      <c r="P643" s="25"/>
      <c r="Q643" s="15"/>
      <c r="R643" s="25"/>
      <c r="S643" s="25"/>
      <c r="T643" s="25"/>
      <c r="U643" s="25"/>
      <c r="V643" s="25"/>
      <c r="W643" s="25"/>
      <c r="X643" s="25"/>
      <c r="Y643" s="25"/>
      <c r="Z643" s="25"/>
      <c r="AA643" s="25"/>
    </row>
    <row r="644" spans="1:27" ht="39.75" customHeight="1">
      <c r="A644" s="11"/>
      <c r="B644" s="11"/>
      <c r="C644" s="25"/>
      <c r="D644" s="23"/>
      <c r="E644" s="14"/>
      <c r="F644" s="16"/>
      <c r="G644" s="14"/>
      <c r="H644" s="14"/>
      <c r="I644" s="14"/>
      <c r="K644" s="29"/>
      <c r="L644" s="25"/>
      <c r="M644" s="13"/>
      <c r="N644" s="25"/>
      <c r="O644" s="13"/>
      <c r="P644" s="25"/>
      <c r="Q644" s="15"/>
      <c r="R644" s="25"/>
      <c r="S644" s="25"/>
      <c r="T644" s="25"/>
      <c r="U644" s="25"/>
      <c r="V644" s="25"/>
      <c r="W644" s="25"/>
      <c r="X644" s="25"/>
      <c r="Y644" s="25"/>
      <c r="Z644" s="25"/>
      <c r="AA644" s="25"/>
    </row>
    <row r="645" spans="1:27" ht="39.75" customHeight="1">
      <c r="A645" s="11"/>
      <c r="B645" s="11"/>
      <c r="C645" s="25"/>
      <c r="D645" s="23"/>
      <c r="E645" s="14"/>
      <c r="F645" s="16"/>
      <c r="G645" s="14"/>
      <c r="H645" s="14"/>
      <c r="I645" s="14"/>
      <c r="K645" s="29"/>
      <c r="L645" s="25"/>
      <c r="M645" s="13"/>
      <c r="N645" s="25"/>
      <c r="O645" s="13"/>
      <c r="P645" s="25"/>
      <c r="Q645" s="15"/>
      <c r="R645" s="25"/>
      <c r="S645" s="25"/>
      <c r="T645" s="25"/>
      <c r="U645" s="25"/>
      <c r="V645" s="25"/>
      <c r="W645" s="25"/>
      <c r="X645" s="25"/>
      <c r="Y645" s="25"/>
      <c r="Z645" s="25"/>
      <c r="AA645" s="25"/>
    </row>
    <row r="646" spans="1:27" ht="39.75" customHeight="1">
      <c r="A646" s="11"/>
      <c r="B646" s="11"/>
      <c r="C646" s="25"/>
      <c r="D646" s="23"/>
      <c r="E646" s="14"/>
      <c r="F646" s="16"/>
      <c r="G646" s="14"/>
      <c r="H646" s="14"/>
      <c r="I646" s="14"/>
      <c r="K646" s="29"/>
      <c r="L646" s="25"/>
      <c r="M646" s="13"/>
      <c r="N646" s="25"/>
      <c r="O646" s="13"/>
      <c r="P646" s="25"/>
      <c r="Q646" s="15"/>
      <c r="R646" s="25"/>
      <c r="S646" s="25"/>
      <c r="T646" s="25"/>
      <c r="U646" s="25"/>
      <c r="V646" s="25"/>
      <c r="W646" s="25"/>
      <c r="X646" s="25"/>
      <c r="Y646" s="25"/>
      <c r="Z646" s="25"/>
      <c r="AA646" s="25"/>
    </row>
    <row r="647" spans="1:27" ht="39.75" customHeight="1">
      <c r="A647" s="11"/>
      <c r="B647" s="11"/>
      <c r="C647" s="25"/>
      <c r="D647" s="23"/>
      <c r="E647" s="14"/>
      <c r="F647" s="16"/>
      <c r="G647" s="14"/>
      <c r="H647" s="14"/>
      <c r="I647" s="14"/>
      <c r="K647" s="29"/>
      <c r="L647" s="25"/>
      <c r="M647" s="13"/>
      <c r="N647" s="25"/>
      <c r="O647" s="13"/>
      <c r="P647" s="25"/>
      <c r="Q647" s="15"/>
      <c r="R647" s="25"/>
      <c r="S647" s="25"/>
      <c r="T647" s="25"/>
      <c r="U647" s="25"/>
      <c r="V647" s="25"/>
      <c r="W647" s="25"/>
      <c r="X647" s="25"/>
      <c r="Y647" s="25"/>
      <c r="Z647" s="25"/>
      <c r="AA647" s="25"/>
    </row>
    <row r="648" spans="1:27" ht="39.75" customHeight="1">
      <c r="A648" s="11"/>
      <c r="B648" s="11"/>
      <c r="C648" s="25"/>
      <c r="D648" s="23"/>
      <c r="E648" s="14"/>
      <c r="F648" s="16"/>
      <c r="G648" s="14"/>
      <c r="H648" s="14"/>
      <c r="I648" s="14"/>
      <c r="K648" s="29"/>
      <c r="L648" s="25"/>
      <c r="M648" s="13"/>
      <c r="N648" s="25"/>
      <c r="O648" s="13"/>
      <c r="P648" s="25"/>
      <c r="Q648" s="15"/>
      <c r="R648" s="25"/>
      <c r="S648" s="25"/>
      <c r="T648" s="25"/>
      <c r="U648" s="25"/>
      <c r="V648" s="25"/>
      <c r="W648" s="25"/>
      <c r="X648" s="25"/>
      <c r="Y648" s="25"/>
      <c r="Z648" s="25"/>
      <c r="AA648" s="25"/>
    </row>
    <row r="649" spans="1:27" ht="39.75" customHeight="1">
      <c r="A649" s="11"/>
      <c r="B649" s="11"/>
      <c r="C649" s="25"/>
      <c r="D649" s="23"/>
      <c r="E649" s="14"/>
      <c r="F649" s="16"/>
      <c r="G649" s="14"/>
      <c r="H649" s="14"/>
      <c r="I649" s="14"/>
      <c r="K649" s="29"/>
      <c r="L649" s="25"/>
      <c r="M649" s="13"/>
      <c r="N649" s="25"/>
      <c r="O649" s="13"/>
      <c r="P649" s="25"/>
      <c r="Q649" s="15"/>
      <c r="R649" s="25"/>
      <c r="S649" s="25"/>
      <c r="T649" s="25"/>
      <c r="U649" s="25"/>
      <c r="V649" s="25"/>
      <c r="W649" s="25"/>
      <c r="X649" s="25"/>
      <c r="Y649" s="25"/>
      <c r="Z649" s="25"/>
      <c r="AA649" s="25"/>
    </row>
    <row r="650" spans="1:27" ht="39.75" customHeight="1">
      <c r="A650" s="11"/>
      <c r="B650" s="11"/>
      <c r="C650" s="25"/>
      <c r="D650" s="23"/>
      <c r="E650" s="14"/>
      <c r="F650" s="16"/>
      <c r="G650" s="14"/>
      <c r="H650" s="14"/>
      <c r="I650" s="14"/>
      <c r="K650" s="29"/>
      <c r="L650" s="25"/>
      <c r="M650" s="13"/>
      <c r="N650" s="25"/>
      <c r="O650" s="13"/>
      <c r="P650" s="25"/>
      <c r="Q650" s="15"/>
      <c r="R650" s="25"/>
      <c r="S650" s="25"/>
      <c r="T650" s="25"/>
      <c r="U650" s="25"/>
      <c r="V650" s="25"/>
      <c r="W650" s="25"/>
      <c r="X650" s="25"/>
      <c r="Y650" s="25"/>
      <c r="Z650" s="25"/>
      <c r="AA650" s="25"/>
    </row>
    <row r="651" spans="1:27" ht="39.75" customHeight="1">
      <c r="A651" s="11"/>
      <c r="B651" s="11"/>
      <c r="C651" s="25"/>
      <c r="D651" s="23"/>
      <c r="E651" s="14"/>
      <c r="F651" s="16"/>
      <c r="G651" s="14"/>
      <c r="H651" s="14"/>
      <c r="I651" s="14"/>
      <c r="K651" s="29"/>
      <c r="L651" s="25"/>
      <c r="M651" s="13"/>
      <c r="N651" s="25"/>
      <c r="O651" s="13"/>
      <c r="P651" s="25"/>
      <c r="Q651" s="15"/>
      <c r="R651" s="25"/>
      <c r="S651" s="25"/>
      <c r="T651" s="25"/>
      <c r="U651" s="25"/>
      <c r="V651" s="25"/>
      <c r="W651" s="25"/>
      <c r="X651" s="25"/>
      <c r="Y651" s="25"/>
      <c r="Z651" s="25"/>
      <c r="AA651" s="25"/>
    </row>
    <row r="652" spans="1:27" ht="39.75" customHeight="1">
      <c r="A652" s="11"/>
      <c r="B652" s="11"/>
      <c r="C652" s="25"/>
      <c r="D652" s="23"/>
      <c r="E652" s="14"/>
      <c r="F652" s="16"/>
      <c r="G652" s="14"/>
      <c r="H652" s="14"/>
      <c r="I652" s="14"/>
      <c r="K652" s="29"/>
      <c r="L652" s="25"/>
      <c r="M652" s="13"/>
      <c r="N652" s="25"/>
      <c r="O652" s="13"/>
      <c r="P652" s="25"/>
      <c r="Q652" s="15"/>
      <c r="R652" s="25"/>
      <c r="S652" s="25"/>
      <c r="T652" s="25"/>
      <c r="U652" s="25"/>
      <c r="V652" s="25"/>
      <c r="W652" s="25"/>
      <c r="X652" s="25"/>
      <c r="Y652" s="25"/>
      <c r="Z652" s="25"/>
      <c r="AA652" s="25"/>
    </row>
    <row r="653" spans="1:27" ht="39.75" customHeight="1">
      <c r="A653" s="11"/>
      <c r="B653" s="11"/>
      <c r="C653" s="25"/>
      <c r="D653" s="23"/>
      <c r="E653" s="14"/>
      <c r="F653" s="16"/>
      <c r="G653" s="14"/>
      <c r="H653" s="14"/>
      <c r="I653" s="14"/>
      <c r="K653" s="29"/>
      <c r="L653" s="25"/>
      <c r="M653" s="13"/>
      <c r="N653" s="25"/>
      <c r="O653" s="13"/>
      <c r="P653" s="25"/>
      <c r="Q653" s="15"/>
      <c r="R653" s="25"/>
      <c r="S653" s="25"/>
      <c r="T653" s="25"/>
      <c r="U653" s="25"/>
      <c r="V653" s="25"/>
      <c r="W653" s="25"/>
      <c r="X653" s="25"/>
      <c r="Y653" s="25"/>
      <c r="Z653" s="25"/>
      <c r="AA653" s="25"/>
    </row>
    <row r="654" spans="1:27" ht="39.75" customHeight="1">
      <c r="A654" s="11"/>
      <c r="B654" s="11"/>
      <c r="C654" s="25"/>
      <c r="D654" s="23"/>
      <c r="E654" s="14"/>
      <c r="F654" s="16"/>
      <c r="G654" s="14"/>
      <c r="H654" s="14"/>
      <c r="I654" s="14"/>
      <c r="K654" s="29"/>
      <c r="L654" s="25"/>
      <c r="M654" s="13"/>
      <c r="N654" s="25"/>
      <c r="O654" s="13"/>
      <c r="P654" s="25"/>
      <c r="Q654" s="15"/>
      <c r="R654" s="25"/>
      <c r="S654" s="25"/>
      <c r="T654" s="25"/>
      <c r="U654" s="25"/>
      <c r="V654" s="25"/>
      <c r="W654" s="25"/>
      <c r="X654" s="25"/>
      <c r="Y654" s="25"/>
      <c r="Z654" s="25"/>
      <c r="AA654" s="25"/>
    </row>
    <row r="655" spans="1:27" ht="39.75" customHeight="1">
      <c r="A655" s="11"/>
      <c r="B655" s="11"/>
      <c r="C655" s="25"/>
      <c r="D655" s="23"/>
      <c r="E655" s="14"/>
      <c r="F655" s="16"/>
      <c r="G655" s="14"/>
      <c r="H655" s="14"/>
      <c r="I655" s="14"/>
      <c r="K655" s="29"/>
      <c r="L655" s="25"/>
      <c r="M655" s="13"/>
      <c r="N655" s="25"/>
      <c r="O655" s="13"/>
      <c r="P655" s="25"/>
      <c r="Q655" s="15"/>
      <c r="R655" s="25"/>
      <c r="S655" s="25"/>
      <c r="T655" s="25"/>
      <c r="U655" s="25"/>
      <c r="V655" s="25"/>
      <c r="W655" s="25"/>
      <c r="X655" s="25"/>
      <c r="Y655" s="25"/>
      <c r="Z655" s="25"/>
      <c r="AA655" s="25"/>
    </row>
    <row r="656" spans="1:27" ht="39.75" customHeight="1">
      <c r="A656" s="11"/>
      <c r="B656" s="11"/>
      <c r="C656" s="25"/>
      <c r="D656" s="23"/>
      <c r="E656" s="14"/>
      <c r="F656" s="16"/>
      <c r="G656" s="14"/>
      <c r="H656" s="14"/>
      <c r="I656" s="14"/>
      <c r="K656" s="29"/>
      <c r="L656" s="25"/>
      <c r="M656" s="13"/>
      <c r="N656" s="25"/>
      <c r="O656" s="13"/>
      <c r="P656" s="25"/>
      <c r="Q656" s="15"/>
      <c r="R656" s="25"/>
      <c r="S656" s="25"/>
      <c r="T656" s="25"/>
      <c r="U656" s="25"/>
      <c r="V656" s="25"/>
      <c r="W656" s="25"/>
      <c r="X656" s="25"/>
      <c r="Y656" s="25"/>
      <c r="Z656" s="25"/>
      <c r="AA656" s="25"/>
    </row>
    <row r="657" spans="1:27" ht="39.75" customHeight="1">
      <c r="A657" s="11"/>
      <c r="B657" s="11"/>
      <c r="C657" s="25"/>
      <c r="D657" s="23"/>
      <c r="E657" s="14"/>
      <c r="F657" s="16"/>
      <c r="G657" s="14"/>
      <c r="H657" s="14"/>
      <c r="I657" s="14"/>
      <c r="K657" s="29"/>
      <c r="L657" s="25"/>
      <c r="M657" s="13"/>
      <c r="N657" s="25"/>
      <c r="O657" s="13"/>
      <c r="P657" s="25"/>
      <c r="Q657" s="15"/>
      <c r="R657" s="25"/>
      <c r="S657" s="25"/>
      <c r="T657" s="25"/>
      <c r="U657" s="25"/>
      <c r="V657" s="25"/>
      <c r="W657" s="25"/>
      <c r="X657" s="25"/>
      <c r="Y657" s="25"/>
      <c r="Z657" s="25"/>
      <c r="AA657" s="25"/>
    </row>
    <row r="658" spans="1:27" ht="39.75" customHeight="1">
      <c r="A658" s="11"/>
      <c r="B658" s="11"/>
      <c r="C658" s="25"/>
      <c r="D658" s="23"/>
      <c r="E658" s="14"/>
      <c r="F658" s="16"/>
      <c r="G658" s="14"/>
      <c r="H658" s="14"/>
      <c r="I658" s="14"/>
      <c r="K658" s="29"/>
      <c r="L658" s="25"/>
      <c r="M658" s="13"/>
      <c r="N658" s="25"/>
      <c r="O658" s="13"/>
      <c r="P658" s="25"/>
      <c r="Q658" s="15"/>
      <c r="R658" s="25"/>
      <c r="S658" s="25"/>
      <c r="T658" s="25"/>
      <c r="U658" s="25"/>
      <c r="V658" s="25"/>
      <c r="W658" s="25"/>
      <c r="X658" s="25"/>
      <c r="Y658" s="25"/>
      <c r="Z658" s="25"/>
      <c r="AA658" s="25"/>
    </row>
    <row r="659" spans="1:27" ht="39.75" customHeight="1">
      <c r="A659" s="11"/>
      <c r="B659" s="11"/>
      <c r="C659" s="25"/>
      <c r="D659" s="23"/>
      <c r="E659" s="14"/>
      <c r="F659" s="16"/>
      <c r="G659" s="14"/>
      <c r="H659" s="14"/>
      <c r="I659" s="14"/>
      <c r="K659" s="29"/>
      <c r="L659" s="25"/>
      <c r="M659" s="13"/>
      <c r="N659" s="25"/>
      <c r="O659" s="13"/>
      <c r="P659" s="25"/>
      <c r="Q659" s="15"/>
      <c r="R659" s="25"/>
      <c r="S659" s="25"/>
      <c r="T659" s="25"/>
      <c r="U659" s="25"/>
      <c r="V659" s="25"/>
      <c r="W659" s="25"/>
      <c r="X659" s="25"/>
      <c r="Y659" s="25"/>
      <c r="Z659" s="25"/>
      <c r="AA659" s="25"/>
    </row>
    <row r="660" spans="1:27" ht="39.75" customHeight="1">
      <c r="A660" s="11"/>
      <c r="B660" s="11"/>
      <c r="C660" s="25"/>
      <c r="D660" s="23"/>
      <c r="E660" s="14"/>
      <c r="F660" s="16"/>
      <c r="G660" s="14"/>
      <c r="H660" s="14"/>
      <c r="I660" s="14"/>
      <c r="K660" s="29"/>
      <c r="L660" s="25"/>
      <c r="M660" s="13"/>
      <c r="N660" s="25"/>
      <c r="O660" s="13"/>
      <c r="P660" s="25"/>
      <c r="Q660" s="15"/>
      <c r="R660" s="25"/>
      <c r="S660" s="25"/>
      <c r="T660" s="25"/>
      <c r="U660" s="25"/>
      <c r="V660" s="25"/>
      <c r="W660" s="25"/>
      <c r="X660" s="25"/>
      <c r="Y660" s="25"/>
      <c r="Z660" s="25"/>
      <c r="AA660" s="25"/>
    </row>
    <row r="661" spans="1:27" ht="39.75" customHeight="1">
      <c r="A661" s="11"/>
      <c r="B661" s="11"/>
      <c r="C661" s="25"/>
      <c r="D661" s="23"/>
      <c r="E661" s="14"/>
      <c r="F661" s="16"/>
      <c r="G661" s="14"/>
      <c r="H661" s="14"/>
      <c r="I661" s="14"/>
      <c r="K661" s="29"/>
      <c r="L661" s="25"/>
      <c r="M661" s="13"/>
      <c r="N661" s="25"/>
      <c r="O661" s="13"/>
      <c r="P661" s="25"/>
      <c r="Q661" s="15"/>
      <c r="R661" s="25"/>
      <c r="S661" s="25"/>
      <c r="T661" s="25"/>
      <c r="U661" s="25"/>
      <c r="V661" s="25"/>
      <c r="W661" s="25"/>
      <c r="X661" s="25"/>
      <c r="Y661" s="25"/>
      <c r="Z661" s="25"/>
      <c r="AA661" s="25"/>
    </row>
    <row r="662" spans="1:27" ht="39.75" customHeight="1">
      <c r="A662" s="11"/>
      <c r="B662" s="11"/>
      <c r="C662" s="25"/>
      <c r="D662" s="23"/>
      <c r="E662" s="14"/>
      <c r="F662" s="16"/>
      <c r="G662" s="14"/>
      <c r="H662" s="14"/>
      <c r="I662" s="14"/>
      <c r="K662" s="29"/>
      <c r="L662" s="25"/>
      <c r="M662" s="13"/>
      <c r="N662" s="25"/>
      <c r="O662" s="13"/>
      <c r="P662" s="25"/>
      <c r="Q662" s="15"/>
      <c r="R662" s="25"/>
      <c r="S662" s="25"/>
      <c r="T662" s="25"/>
      <c r="U662" s="25"/>
      <c r="V662" s="25"/>
      <c r="W662" s="25"/>
      <c r="X662" s="25"/>
      <c r="Y662" s="25"/>
      <c r="Z662" s="25"/>
      <c r="AA662" s="25"/>
    </row>
    <row r="663" spans="1:27" ht="39.75" customHeight="1">
      <c r="A663" s="11"/>
      <c r="B663" s="11"/>
      <c r="C663" s="25"/>
      <c r="D663" s="23"/>
      <c r="E663" s="14"/>
      <c r="F663" s="16"/>
      <c r="G663" s="14"/>
      <c r="H663" s="14"/>
      <c r="I663" s="14"/>
      <c r="K663" s="29"/>
      <c r="L663" s="25"/>
      <c r="M663" s="13"/>
      <c r="N663" s="25"/>
      <c r="O663" s="13"/>
      <c r="P663" s="25"/>
      <c r="Q663" s="15"/>
      <c r="R663" s="25"/>
      <c r="S663" s="25"/>
      <c r="T663" s="25"/>
      <c r="U663" s="25"/>
      <c r="V663" s="25"/>
      <c r="W663" s="25"/>
      <c r="X663" s="25"/>
      <c r="Y663" s="25"/>
      <c r="Z663" s="25"/>
      <c r="AA663" s="25"/>
    </row>
    <row r="664" spans="1:27" ht="39.75" customHeight="1">
      <c r="A664" s="11"/>
      <c r="B664" s="11"/>
      <c r="C664" s="25"/>
      <c r="D664" s="23"/>
      <c r="E664" s="14"/>
      <c r="F664" s="16"/>
      <c r="G664" s="14"/>
      <c r="H664" s="14"/>
      <c r="I664" s="14"/>
      <c r="K664" s="29"/>
      <c r="L664" s="25"/>
      <c r="M664" s="13"/>
      <c r="N664" s="25"/>
      <c r="O664" s="13"/>
      <c r="P664" s="25"/>
      <c r="Q664" s="15"/>
      <c r="R664" s="25"/>
      <c r="S664" s="25"/>
      <c r="T664" s="25"/>
      <c r="U664" s="25"/>
      <c r="V664" s="25"/>
      <c r="W664" s="25"/>
      <c r="X664" s="25"/>
      <c r="Y664" s="25"/>
      <c r="Z664" s="25"/>
      <c r="AA664" s="25"/>
    </row>
    <row r="665" spans="1:27" ht="39.75" customHeight="1">
      <c r="A665" s="11"/>
      <c r="B665" s="11"/>
      <c r="C665" s="25"/>
      <c r="D665" s="23"/>
      <c r="E665" s="14"/>
      <c r="F665" s="16"/>
      <c r="G665" s="14"/>
      <c r="H665" s="14"/>
      <c r="I665" s="14"/>
      <c r="K665" s="29"/>
      <c r="L665" s="25"/>
      <c r="M665" s="13"/>
      <c r="N665" s="25"/>
      <c r="O665" s="13"/>
      <c r="P665" s="25"/>
      <c r="Q665" s="15"/>
      <c r="R665" s="25"/>
      <c r="S665" s="25"/>
      <c r="T665" s="25"/>
      <c r="U665" s="25"/>
      <c r="V665" s="25"/>
      <c r="W665" s="25"/>
      <c r="X665" s="25"/>
      <c r="Y665" s="25"/>
      <c r="Z665" s="25"/>
      <c r="AA665" s="25"/>
    </row>
    <row r="666" spans="1:27" ht="39.75" customHeight="1">
      <c r="A666" s="11"/>
      <c r="B666" s="11"/>
      <c r="C666" s="25"/>
      <c r="D666" s="23"/>
      <c r="E666" s="14"/>
      <c r="F666" s="16"/>
      <c r="G666" s="14"/>
      <c r="H666" s="14"/>
      <c r="I666" s="14"/>
      <c r="K666" s="29"/>
      <c r="L666" s="25"/>
      <c r="M666" s="13"/>
      <c r="N666" s="25"/>
      <c r="O666" s="13"/>
      <c r="P666" s="25"/>
      <c r="Q666" s="15"/>
      <c r="R666" s="25"/>
      <c r="S666" s="25"/>
      <c r="T666" s="25"/>
      <c r="U666" s="25"/>
      <c r="V666" s="25"/>
      <c r="W666" s="25"/>
      <c r="X666" s="25"/>
      <c r="Y666" s="25"/>
      <c r="Z666" s="25"/>
      <c r="AA666" s="25"/>
    </row>
    <row r="667" spans="1:27" ht="39.75" customHeight="1">
      <c r="A667" s="11"/>
      <c r="B667" s="11"/>
      <c r="C667" s="25"/>
      <c r="D667" s="23"/>
      <c r="E667" s="14"/>
      <c r="F667" s="16"/>
      <c r="G667" s="14"/>
      <c r="H667" s="14"/>
      <c r="I667" s="14"/>
      <c r="K667" s="29"/>
      <c r="L667" s="25"/>
      <c r="M667" s="13"/>
      <c r="N667" s="25"/>
      <c r="O667" s="13"/>
      <c r="P667" s="25"/>
      <c r="Q667" s="15"/>
      <c r="R667" s="25"/>
      <c r="S667" s="25"/>
      <c r="T667" s="25"/>
      <c r="U667" s="25"/>
      <c r="V667" s="25"/>
      <c r="W667" s="25"/>
      <c r="X667" s="25"/>
      <c r="Y667" s="25"/>
      <c r="Z667" s="25"/>
      <c r="AA667" s="25"/>
    </row>
    <row r="668" spans="1:27" ht="39.75" customHeight="1">
      <c r="A668" s="11"/>
      <c r="B668" s="11"/>
      <c r="C668" s="25"/>
      <c r="D668" s="23"/>
      <c r="E668" s="14"/>
      <c r="F668" s="16"/>
      <c r="G668" s="14"/>
      <c r="H668" s="14"/>
      <c r="I668" s="14"/>
      <c r="K668" s="29"/>
      <c r="L668" s="25"/>
      <c r="M668" s="13"/>
      <c r="N668" s="25"/>
      <c r="O668" s="13"/>
      <c r="P668" s="25"/>
      <c r="Q668" s="15"/>
      <c r="R668" s="25"/>
      <c r="S668" s="25"/>
      <c r="T668" s="25"/>
      <c r="U668" s="25"/>
      <c r="V668" s="25"/>
      <c r="W668" s="25"/>
      <c r="X668" s="25"/>
      <c r="Y668" s="25"/>
      <c r="Z668" s="25"/>
      <c r="AA668" s="25"/>
    </row>
    <row r="669" spans="1:27" ht="39.75" customHeight="1">
      <c r="A669" s="11"/>
      <c r="B669" s="11"/>
      <c r="C669" s="25"/>
      <c r="D669" s="23"/>
      <c r="E669" s="14"/>
      <c r="F669" s="16"/>
      <c r="G669" s="14"/>
      <c r="H669" s="14"/>
      <c r="I669" s="14"/>
      <c r="K669" s="29"/>
      <c r="L669" s="25"/>
      <c r="M669" s="13"/>
      <c r="N669" s="25"/>
      <c r="O669" s="13"/>
      <c r="P669" s="25"/>
      <c r="Q669" s="15"/>
      <c r="R669" s="25"/>
      <c r="S669" s="25"/>
      <c r="T669" s="25"/>
      <c r="U669" s="25"/>
      <c r="V669" s="25"/>
      <c r="W669" s="25"/>
      <c r="X669" s="25"/>
      <c r="Y669" s="25"/>
      <c r="Z669" s="25"/>
      <c r="AA669" s="25"/>
    </row>
    <row r="670" spans="1:27" ht="39.75" customHeight="1">
      <c r="A670" s="11"/>
      <c r="B670" s="11"/>
      <c r="C670" s="25"/>
      <c r="D670" s="23"/>
      <c r="E670" s="14"/>
      <c r="F670" s="16"/>
      <c r="G670" s="14"/>
      <c r="H670" s="14"/>
      <c r="I670" s="14"/>
      <c r="K670" s="29"/>
      <c r="L670" s="25"/>
      <c r="M670" s="13"/>
      <c r="N670" s="25"/>
      <c r="O670" s="13"/>
      <c r="P670" s="25"/>
      <c r="Q670" s="15"/>
      <c r="R670" s="25"/>
      <c r="S670" s="25"/>
      <c r="T670" s="25"/>
      <c r="U670" s="25"/>
      <c r="V670" s="25"/>
      <c r="W670" s="25"/>
      <c r="X670" s="25"/>
      <c r="Y670" s="25"/>
      <c r="Z670" s="25"/>
      <c r="AA670" s="25"/>
    </row>
    <row r="671" spans="1:27" ht="39.75" customHeight="1">
      <c r="A671" s="11"/>
      <c r="B671" s="11"/>
      <c r="C671" s="25"/>
      <c r="D671" s="23"/>
      <c r="E671" s="14"/>
      <c r="F671" s="16"/>
      <c r="G671" s="14"/>
      <c r="H671" s="14"/>
      <c r="I671" s="14"/>
      <c r="K671" s="29"/>
      <c r="L671" s="25"/>
      <c r="M671" s="13"/>
      <c r="N671" s="25"/>
      <c r="O671" s="13"/>
      <c r="P671" s="25"/>
      <c r="Q671" s="15"/>
      <c r="R671" s="25"/>
      <c r="S671" s="25"/>
      <c r="T671" s="25"/>
      <c r="U671" s="25"/>
      <c r="V671" s="25"/>
      <c r="W671" s="25"/>
      <c r="X671" s="25"/>
      <c r="Y671" s="25"/>
      <c r="Z671" s="25"/>
      <c r="AA671" s="25"/>
    </row>
    <row r="672" spans="1:27" ht="39.75" customHeight="1">
      <c r="A672" s="11"/>
      <c r="B672" s="11"/>
      <c r="C672" s="25"/>
      <c r="D672" s="23"/>
      <c r="E672" s="14"/>
      <c r="F672" s="16"/>
      <c r="G672" s="14"/>
      <c r="H672" s="14"/>
      <c r="I672" s="14"/>
      <c r="K672" s="29"/>
      <c r="L672" s="25"/>
      <c r="M672" s="13"/>
      <c r="N672" s="25"/>
      <c r="O672" s="13"/>
      <c r="P672" s="25"/>
      <c r="Q672" s="15"/>
      <c r="R672" s="25"/>
      <c r="S672" s="25"/>
      <c r="T672" s="25"/>
      <c r="U672" s="25"/>
      <c r="V672" s="25"/>
      <c r="W672" s="25"/>
      <c r="X672" s="25"/>
      <c r="Y672" s="25"/>
      <c r="Z672" s="25"/>
      <c r="AA672" s="25"/>
    </row>
    <row r="673" spans="1:27" ht="39.75" customHeight="1">
      <c r="A673" s="11"/>
      <c r="B673" s="11"/>
      <c r="C673" s="25"/>
      <c r="D673" s="23"/>
      <c r="E673" s="14"/>
      <c r="F673" s="16"/>
      <c r="G673" s="14"/>
      <c r="H673" s="14"/>
      <c r="I673" s="14"/>
      <c r="K673" s="29"/>
      <c r="L673" s="25"/>
      <c r="M673" s="13"/>
      <c r="N673" s="25"/>
      <c r="O673" s="13"/>
      <c r="P673" s="25"/>
      <c r="Q673" s="15"/>
      <c r="R673" s="25"/>
      <c r="S673" s="25"/>
      <c r="T673" s="25"/>
      <c r="U673" s="25"/>
      <c r="V673" s="25"/>
      <c r="W673" s="25"/>
      <c r="X673" s="25"/>
      <c r="Y673" s="25"/>
      <c r="Z673" s="25"/>
      <c r="AA673" s="25"/>
    </row>
    <row r="674" spans="1:27" ht="39.75" customHeight="1">
      <c r="A674" s="11"/>
      <c r="B674" s="11"/>
      <c r="C674" s="25"/>
      <c r="D674" s="23"/>
      <c r="E674" s="14"/>
      <c r="F674" s="16"/>
      <c r="G674" s="14"/>
      <c r="H674" s="14"/>
      <c r="I674" s="14"/>
      <c r="K674" s="29"/>
      <c r="L674" s="25"/>
      <c r="M674" s="13"/>
      <c r="N674" s="25"/>
      <c r="O674" s="13"/>
      <c r="P674" s="25"/>
      <c r="Q674" s="15"/>
      <c r="R674" s="25"/>
      <c r="S674" s="25"/>
      <c r="T674" s="25"/>
      <c r="U674" s="25"/>
      <c r="V674" s="25"/>
      <c r="W674" s="25"/>
      <c r="X674" s="25"/>
      <c r="Y674" s="25"/>
      <c r="Z674" s="25"/>
      <c r="AA674" s="25"/>
    </row>
    <row r="675" spans="1:27" ht="39.75" customHeight="1">
      <c r="A675" s="11"/>
      <c r="B675" s="11"/>
      <c r="C675" s="25"/>
      <c r="D675" s="23"/>
      <c r="E675" s="14"/>
      <c r="F675" s="16"/>
      <c r="G675" s="14"/>
      <c r="H675" s="14"/>
      <c r="I675" s="14"/>
      <c r="K675" s="29"/>
      <c r="L675" s="25"/>
      <c r="M675" s="13"/>
      <c r="N675" s="25"/>
      <c r="O675" s="13"/>
      <c r="P675" s="25"/>
      <c r="Q675" s="15"/>
      <c r="R675" s="25"/>
      <c r="S675" s="25"/>
      <c r="T675" s="25"/>
      <c r="U675" s="25"/>
      <c r="V675" s="25"/>
      <c r="W675" s="25"/>
      <c r="X675" s="25"/>
      <c r="Y675" s="25"/>
      <c r="Z675" s="25"/>
      <c r="AA675" s="25"/>
    </row>
    <row r="676" spans="1:27" ht="39.75" customHeight="1">
      <c r="A676" s="11"/>
      <c r="B676" s="11"/>
      <c r="C676" s="25"/>
      <c r="D676" s="23"/>
      <c r="E676" s="14"/>
      <c r="F676" s="16"/>
      <c r="G676" s="14"/>
      <c r="H676" s="14"/>
      <c r="I676" s="14"/>
      <c r="K676" s="29"/>
      <c r="L676" s="25"/>
      <c r="M676" s="13"/>
      <c r="N676" s="25"/>
      <c r="O676" s="13"/>
      <c r="P676" s="25"/>
      <c r="Q676" s="15"/>
      <c r="R676" s="25"/>
      <c r="S676" s="25"/>
      <c r="T676" s="25"/>
      <c r="U676" s="25"/>
      <c r="V676" s="25"/>
      <c r="W676" s="25"/>
      <c r="X676" s="25"/>
      <c r="Y676" s="25"/>
      <c r="Z676" s="25"/>
      <c r="AA676" s="25"/>
    </row>
    <row r="677" spans="1:27" ht="39.75" customHeight="1">
      <c r="A677" s="11"/>
      <c r="B677" s="11"/>
      <c r="C677" s="25"/>
      <c r="D677" s="23"/>
      <c r="E677" s="14"/>
      <c r="F677" s="16"/>
      <c r="G677" s="14"/>
      <c r="H677" s="14"/>
      <c r="I677" s="14"/>
      <c r="K677" s="29"/>
      <c r="L677" s="25"/>
      <c r="M677" s="13"/>
      <c r="N677" s="25"/>
      <c r="O677" s="13"/>
      <c r="P677" s="25"/>
      <c r="Q677" s="15"/>
      <c r="R677" s="25"/>
      <c r="S677" s="25"/>
      <c r="T677" s="25"/>
      <c r="U677" s="25"/>
      <c r="V677" s="25"/>
      <c r="W677" s="25"/>
      <c r="X677" s="25"/>
      <c r="Y677" s="25"/>
      <c r="Z677" s="25"/>
      <c r="AA677" s="25"/>
    </row>
    <row r="678" spans="1:27" ht="39.75" customHeight="1">
      <c r="A678" s="11"/>
      <c r="B678" s="11"/>
      <c r="C678" s="25"/>
      <c r="D678" s="23"/>
      <c r="E678" s="14"/>
      <c r="F678" s="16"/>
      <c r="G678" s="14"/>
      <c r="H678" s="14"/>
      <c r="I678" s="14"/>
      <c r="K678" s="29"/>
      <c r="L678" s="25"/>
      <c r="M678" s="13"/>
      <c r="N678" s="25"/>
      <c r="O678" s="13"/>
      <c r="P678" s="25"/>
      <c r="Q678" s="15"/>
      <c r="R678" s="25"/>
      <c r="S678" s="25"/>
      <c r="T678" s="25"/>
      <c r="U678" s="25"/>
      <c r="V678" s="25"/>
      <c r="W678" s="25"/>
      <c r="X678" s="25"/>
      <c r="Y678" s="25"/>
      <c r="Z678" s="25"/>
      <c r="AA678" s="25"/>
    </row>
    <row r="679" spans="1:27" ht="39.75" customHeight="1">
      <c r="A679" s="11"/>
      <c r="B679" s="11"/>
      <c r="C679" s="25"/>
      <c r="D679" s="23"/>
      <c r="E679" s="14"/>
      <c r="F679" s="16"/>
      <c r="G679" s="14"/>
      <c r="H679" s="14"/>
      <c r="I679" s="14"/>
      <c r="K679" s="29"/>
      <c r="L679" s="25"/>
      <c r="M679" s="13"/>
      <c r="N679" s="25"/>
      <c r="O679" s="13"/>
      <c r="P679" s="25"/>
      <c r="Q679" s="15"/>
      <c r="R679" s="25"/>
      <c r="S679" s="25"/>
      <c r="T679" s="25"/>
      <c r="U679" s="25"/>
      <c r="V679" s="25"/>
      <c r="W679" s="25"/>
      <c r="X679" s="25"/>
      <c r="Y679" s="25"/>
      <c r="Z679" s="25"/>
      <c r="AA679" s="25"/>
    </row>
    <row r="680" spans="1:27" ht="39.75" customHeight="1">
      <c r="A680" s="11"/>
      <c r="B680" s="11"/>
      <c r="C680" s="25"/>
      <c r="D680" s="23"/>
      <c r="E680" s="14"/>
      <c r="F680" s="16"/>
      <c r="G680" s="14"/>
      <c r="H680" s="14"/>
      <c r="I680" s="14"/>
      <c r="K680" s="29"/>
      <c r="L680" s="25"/>
      <c r="M680" s="13"/>
      <c r="N680" s="25"/>
      <c r="O680" s="13"/>
      <c r="P680" s="25"/>
      <c r="Q680" s="15"/>
      <c r="R680" s="25"/>
      <c r="S680" s="25"/>
      <c r="T680" s="25"/>
      <c r="U680" s="25"/>
      <c r="V680" s="25"/>
      <c r="W680" s="25"/>
      <c r="X680" s="25"/>
      <c r="Y680" s="25"/>
      <c r="Z680" s="25"/>
      <c r="AA680" s="25"/>
    </row>
    <row r="681" spans="1:27" ht="39.75" customHeight="1">
      <c r="A681" s="11"/>
      <c r="B681" s="11"/>
      <c r="C681" s="25"/>
      <c r="D681" s="23"/>
      <c r="E681" s="14"/>
      <c r="F681" s="16"/>
      <c r="G681" s="14"/>
      <c r="H681" s="14"/>
      <c r="I681" s="14"/>
      <c r="K681" s="29"/>
      <c r="L681" s="25"/>
      <c r="M681" s="13"/>
      <c r="N681" s="25"/>
      <c r="O681" s="13"/>
      <c r="P681" s="25"/>
      <c r="Q681" s="15"/>
      <c r="R681" s="25"/>
      <c r="S681" s="25"/>
      <c r="T681" s="25"/>
      <c r="U681" s="25"/>
      <c r="V681" s="25"/>
      <c r="W681" s="25"/>
      <c r="X681" s="25"/>
      <c r="Y681" s="25"/>
      <c r="Z681" s="25"/>
      <c r="AA681" s="25"/>
    </row>
    <row r="682" spans="1:27" ht="39.75" customHeight="1">
      <c r="A682" s="11"/>
      <c r="B682" s="11"/>
      <c r="C682" s="25"/>
      <c r="D682" s="23"/>
      <c r="E682" s="14"/>
      <c r="F682" s="16"/>
      <c r="G682" s="14"/>
      <c r="H682" s="14"/>
      <c r="I682" s="14"/>
      <c r="K682" s="29"/>
      <c r="L682" s="25"/>
      <c r="M682" s="13"/>
      <c r="N682" s="25"/>
      <c r="O682" s="13"/>
      <c r="P682" s="25"/>
      <c r="Q682" s="15"/>
      <c r="R682" s="25"/>
      <c r="S682" s="25"/>
      <c r="T682" s="25"/>
      <c r="U682" s="25"/>
      <c r="V682" s="25"/>
      <c r="W682" s="25"/>
      <c r="X682" s="25"/>
      <c r="Y682" s="25"/>
      <c r="Z682" s="25"/>
      <c r="AA682" s="25"/>
    </row>
    <row r="683" spans="1:27" ht="39.75" customHeight="1">
      <c r="A683" s="11"/>
      <c r="B683" s="11"/>
      <c r="C683" s="25"/>
      <c r="D683" s="23"/>
      <c r="E683" s="14"/>
      <c r="F683" s="16"/>
      <c r="G683" s="14"/>
      <c r="H683" s="14"/>
      <c r="I683" s="14"/>
      <c r="K683" s="29"/>
      <c r="L683" s="25"/>
      <c r="M683" s="13"/>
      <c r="N683" s="25"/>
      <c r="O683" s="13"/>
      <c r="P683" s="25"/>
      <c r="Q683" s="15"/>
      <c r="R683" s="25"/>
      <c r="S683" s="25"/>
      <c r="T683" s="25"/>
      <c r="U683" s="25"/>
      <c r="V683" s="25"/>
      <c r="W683" s="25"/>
      <c r="X683" s="25"/>
      <c r="Y683" s="25"/>
      <c r="Z683" s="25"/>
      <c r="AA683" s="25"/>
    </row>
    <row r="684" spans="1:27" ht="39.75" customHeight="1">
      <c r="A684" s="11"/>
      <c r="B684" s="11"/>
      <c r="C684" s="25"/>
      <c r="D684" s="23"/>
      <c r="E684" s="14"/>
      <c r="F684" s="16"/>
      <c r="G684" s="14"/>
      <c r="H684" s="14"/>
      <c r="I684" s="14"/>
      <c r="K684" s="29"/>
      <c r="L684" s="25"/>
      <c r="M684" s="13"/>
      <c r="N684" s="25"/>
      <c r="O684" s="13"/>
      <c r="P684" s="25"/>
      <c r="Q684" s="15"/>
      <c r="R684" s="25"/>
      <c r="S684" s="25"/>
      <c r="T684" s="25"/>
      <c r="U684" s="25"/>
      <c r="V684" s="25"/>
      <c r="W684" s="25"/>
      <c r="X684" s="25"/>
      <c r="Y684" s="25"/>
      <c r="Z684" s="25"/>
      <c r="AA684" s="25"/>
    </row>
    <row r="685" spans="1:27" ht="39.75" customHeight="1">
      <c r="A685" s="11"/>
      <c r="B685" s="11"/>
      <c r="C685" s="25"/>
      <c r="D685" s="23"/>
      <c r="E685" s="14"/>
      <c r="F685" s="16"/>
      <c r="G685" s="14"/>
      <c r="H685" s="14"/>
      <c r="I685" s="14"/>
      <c r="K685" s="29"/>
      <c r="L685" s="25"/>
      <c r="M685" s="13"/>
      <c r="N685" s="25"/>
      <c r="O685" s="13"/>
      <c r="P685" s="25"/>
      <c r="Q685" s="15"/>
      <c r="R685" s="25"/>
      <c r="S685" s="25"/>
      <c r="T685" s="25"/>
      <c r="U685" s="25"/>
      <c r="V685" s="25"/>
      <c r="W685" s="25"/>
      <c r="X685" s="25"/>
      <c r="Y685" s="25"/>
      <c r="Z685" s="25"/>
      <c r="AA685" s="25"/>
    </row>
    <row r="686" spans="1:27" ht="39.75" customHeight="1">
      <c r="A686" s="11"/>
      <c r="B686" s="11"/>
      <c r="C686" s="25"/>
      <c r="D686" s="23"/>
      <c r="E686" s="14"/>
      <c r="F686" s="16"/>
      <c r="G686" s="14"/>
      <c r="H686" s="14"/>
      <c r="I686" s="14"/>
      <c r="K686" s="29"/>
      <c r="L686" s="25"/>
      <c r="M686" s="13"/>
      <c r="N686" s="25"/>
      <c r="O686" s="13"/>
      <c r="P686" s="25"/>
      <c r="Q686" s="15"/>
      <c r="R686" s="25"/>
      <c r="S686" s="25"/>
      <c r="T686" s="25"/>
      <c r="U686" s="25"/>
      <c r="V686" s="25"/>
      <c r="W686" s="25"/>
      <c r="X686" s="25"/>
      <c r="Y686" s="25"/>
      <c r="Z686" s="25"/>
      <c r="AA686" s="25"/>
    </row>
    <row r="687" spans="1:27" ht="39.75" customHeight="1">
      <c r="A687" s="11"/>
      <c r="B687" s="11"/>
      <c r="C687" s="25"/>
      <c r="D687" s="23"/>
      <c r="E687" s="14"/>
      <c r="F687" s="16"/>
      <c r="G687" s="14"/>
      <c r="H687" s="14"/>
      <c r="I687" s="14"/>
      <c r="K687" s="29"/>
      <c r="L687" s="25"/>
      <c r="M687" s="13"/>
      <c r="N687" s="25"/>
      <c r="O687" s="13"/>
      <c r="P687" s="25"/>
      <c r="Q687" s="15"/>
      <c r="R687" s="25"/>
      <c r="S687" s="25"/>
      <c r="T687" s="25"/>
      <c r="U687" s="25"/>
      <c r="V687" s="25"/>
      <c r="W687" s="25"/>
      <c r="X687" s="25"/>
      <c r="Y687" s="25"/>
      <c r="Z687" s="25"/>
      <c r="AA687" s="25"/>
    </row>
    <row r="688" spans="1:27" ht="39.75" customHeight="1">
      <c r="A688" s="11"/>
      <c r="B688" s="11"/>
      <c r="C688" s="25"/>
      <c r="D688" s="23"/>
      <c r="E688" s="14"/>
      <c r="F688" s="16"/>
      <c r="G688" s="14"/>
      <c r="H688" s="14"/>
      <c r="I688" s="14"/>
      <c r="K688" s="29"/>
      <c r="L688" s="25"/>
      <c r="M688" s="13"/>
      <c r="N688" s="25"/>
      <c r="O688" s="13"/>
      <c r="P688" s="25"/>
      <c r="Q688" s="15"/>
      <c r="R688" s="25"/>
      <c r="S688" s="25"/>
      <c r="T688" s="25"/>
      <c r="U688" s="25"/>
      <c r="V688" s="25"/>
      <c r="W688" s="25"/>
      <c r="X688" s="25"/>
      <c r="Y688" s="25"/>
      <c r="Z688" s="25"/>
      <c r="AA688" s="25"/>
    </row>
    <row r="689" spans="1:27" ht="39.75" customHeight="1">
      <c r="A689" s="11"/>
      <c r="B689" s="11"/>
      <c r="C689" s="25"/>
      <c r="D689" s="23"/>
      <c r="E689" s="14"/>
      <c r="F689" s="16"/>
      <c r="G689" s="14"/>
      <c r="H689" s="14"/>
      <c r="I689" s="14"/>
      <c r="K689" s="29"/>
      <c r="L689" s="25"/>
      <c r="M689" s="13"/>
      <c r="N689" s="25"/>
      <c r="O689" s="13"/>
      <c r="P689" s="25"/>
      <c r="Q689" s="15"/>
      <c r="R689" s="25"/>
      <c r="S689" s="25"/>
      <c r="T689" s="25"/>
      <c r="U689" s="25"/>
      <c r="V689" s="25"/>
      <c r="W689" s="25"/>
      <c r="X689" s="25"/>
      <c r="Y689" s="25"/>
      <c r="Z689" s="25"/>
      <c r="AA689" s="25"/>
    </row>
    <row r="690" spans="1:27" ht="39.75" customHeight="1">
      <c r="A690" s="11"/>
      <c r="B690" s="11"/>
      <c r="C690" s="25"/>
      <c r="D690" s="23"/>
      <c r="E690" s="14"/>
      <c r="F690" s="16"/>
      <c r="G690" s="14"/>
      <c r="H690" s="14"/>
      <c r="I690" s="14"/>
      <c r="K690" s="29"/>
      <c r="L690" s="25"/>
      <c r="M690" s="13"/>
      <c r="N690" s="25"/>
      <c r="O690" s="13"/>
      <c r="P690" s="25"/>
      <c r="Q690" s="15"/>
      <c r="R690" s="25"/>
      <c r="S690" s="25"/>
      <c r="T690" s="25"/>
      <c r="U690" s="25"/>
      <c r="V690" s="25"/>
      <c r="W690" s="25"/>
      <c r="X690" s="25"/>
      <c r="Y690" s="25"/>
      <c r="Z690" s="25"/>
      <c r="AA690" s="25"/>
    </row>
    <row r="691" spans="1:27" ht="39.75" customHeight="1">
      <c r="A691" s="11"/>
      <c r="B691" s="11"/>
      <c r="C691" s="25"/>
      <c r="D691" s="23"/>
      <c r="E691" s="14"/>
      <c r="F691" s="16"/>
      <c r="G691" s="14"/>
      <c r="H691" s="14"/>
      <c r="I691" s="14"/>
      <c r="K691" s="29"/>
      <c r="L691" s="25"/>
      <c r="M691" s="13"/>
      <c r="N691" s="25"/>
      <c r="O691" s="13"/>
      <c r="P691" s="25"/>
      <c r="Q691" s="15"/>
      <c r="R691" s="25"/>
      <c r="S691" s="25"/>
      <c r="T691" s="25"/>
      <c r="U691" s="25"/>
      <c r="V691" s="25"/>
      <c r="W691" s="25"/>
      <c r="X691" s="25"/>
      <c r="Y691" s="25"/>
      <c r="Z691" s="25"/>
      <c r="AA691" s="25"/>
    </row>
    <row r="692" spans="1:27" ht="39.75" customHeight="1">
      <c r="A692" s="11"/>
      <c r="B692" s="11"/>
      <c r="C692" s="25"/>
      <c r="D692" s="23"/>
      <c r="E692" s="14"/>
      <c r="F692" s="16"/>
      <c r="G692" s="14"/>
      <c r="H692" s="14"/>
      <c r="I692" s="14"/>
      <c r="K692" s="29"/>
      <c r="L692" s="25"/>
      <c r="M692" s="13"/>
      <c r="N692" s="25"/>
      <c r="O692" s="13"/>
      <c r="P692" s="25"/>
      <c r="Q692" s="15"/>
      <c r="R692" s="25"/>
      <c r="S692" s="25"/>
      <c r="T692" s="25"/>
      <c r="U692" s="25"/>
      <c r="V692" s="25"/>
      <c r="W692" s="25"/>
      <c r="X692" s="25"/>
      <c r="Y692" s="25"/>
      <c r="Z692" s="25"/>
      <c r="AA692" s="25"/>
    </row>
    <row r="693" spans="1:27" ht="39.75" customHeight="1">
      <c r="A693" s="11"/>
      <c r="B693" s="11"/>
      <c r="C693" s="25"/>
      <c r="D693" s="23"/>
      <c r="E693" s="14"/>
      <c r="F693" s="16"/>
      <c r="G693" s="14"/>
      <c r="H693" s="14"/>
      <c r="I693" s="14"/>
      <c r="K693" s="29"/>
      <c r="L693" s="25"/>
      <c r="M693" s="13"/>
      <c r="N693" s="25"/>
      <c r="O693" s="13"/>
      <c r="P693" s="25"/>
      <c r="Q693" s="15"/>
      <c r="R693" s="25"/>
      <c r="S693" s="25"/>
      <c r="T693" s="25"/>
      <c r="U693" s="25"/>
      <c r="V693" s="25"/>
      <c r="W693" s="25"/>
      <c r="X693" s="25"/>
      <c r="Y693" s="25"/>
      <c r="Z693" s="25"/>
      <c r="AA693" s="25"/>
    </row>
    <row r="694" spans="1:27" ht="39.75" customHeight="1">
      <c r="A694" s="11"/>
      <c r="B694" s="11"/>
      <c r="C694" s="25"/>
      <c r="D694" s="23"/>
      <c r="E694" s="14"/>
      <c r="F694" s="16"/>
      <c r="G694" s="14"/>
      <c r="H694" s="14"/>
      <c r="I694" s="14"/>
      <c r="K694" s="29"/>
      <c r="L694" s="25"/>
      <c r="M694" s="13"/>
      <c r="N694" s="25"/>
      <c r="O694" s="13"/>
      <c r="P694" s="25"/>
      <c r="Q694" s="15"/>
      <c r="R694" s="25"/>
      <c r="S694" s="25"/>
      <c r="T694" s="25"/>
      <c r="U694" s="25"/>
      <c r="V694" s="25"/>
      <c r="W694" s="25"/>
      <c r="X694" s="25"/>
      <c r="Y694" s="25"/>
      <c r="Z694" s="25"/>
      <c r="AA694" s="25"/>
    </row>
    <row r="695" spans="1:27" ht="39.75" customHeight="1">
      <c r="A695" s="11"/>
      <c r="B695" s="11"/>
      <c r="C695" s="25"/>
      <c r="D695" s="23"/>
      <c r="E695" s="14"/>
      <c r="F695" s="16"/>
      <c r="G695" s="14"/>
      <c r="H695" s="14"/>
      <c r="I695" s="14"/>
      <c r="K695" s="29"/>
      <c r="L695" s="25"/>
      <c r="M695" s="13"/>
      <c r="N695" s="25"/>
      <c r="O695" s="13"/>
      <c r="P695" s="25"/>
      <c r="Q695" s="15"/>
      <c r="R695" s="25"/>
      <c r="S695" s="25"/>
      <c r="T695" s="25"/>
      <c r="U695" s="25"/>
      <c r="V695" s="25"/>
      <c r="W695" s="25"/>
      <c r="X695" s="25"/>
      <c r="Y695" s="25"/>
      <c r="Z695" s="25"/>
      <c r="AA695" s="25"/>
    </row>
    <row r="696" spans="1:27" ht="39.75" customHeight="1">
      <c r="A696" s="11"/>
      <c r="B696" s="11"/>
      <c r="C696" s="25"/>
      <c r="D696" s="23"/>
      <c r="E696" s="14"/>
      <c r="F696" s="16"/>
      <c r="G696" s="14"/>
      <c r="H696" s="14"/>
      <c r="I696" s="14"/>
      <c r="K696" s="29"/>
      <c r="L696" s="25"/>
      <c r="M696" s="13"/>
      <c r="N696" s="25"/>
      <c r="O696" s="13"/>
      <c r="P696" s="25"/>
      <c r="Q696" s="15"/>
      <c r="R696" s="25"/>
      <c r="S696" s="25"/>
      <c r="T696" s="25"/>
      <c r="U696" s="25"/>
      <c r="V696" s="25"/>
      <c r="W696" s="25"/>
      <c r="X696" s="25"/>
      <c r="Y696" s="25"/>
      <c r="Z696" s="25"/>
      <c r="AA696" s="25"/>
    </row>
    <row r="697" spans="1:27" ht="39.75" customHeight="1">
      <c r="A697" s="11"/>
      <c r="B697" s="11"/>
      <c r="C697" s="25"/>
      <c r="D697" s="23"/>
      <c r="E697" s="14"/>
      <c r="F697" s="16"/>
      <c r="G697" s="14"/>
      <c r="H697" s="14"/>
      <c r="I697" s="14"/>
      <c r="K697" s="29"/>
      <c r="L697" s="25"/>
      <c r="M697" s="13"/>
      <c r="N697" s="25"/>
      <c r="O697" s="13"/>
      <c r="P697" s="25"/>
      <c r="Q697" s="15"/>
      <c r="R697" s="25"/>
      <c r="S697" s="25"/>
      <c r="T697" s="25"/>
      <c r="U697" s="25"/>
      <c r="V697" s="25"/>
      <c r="W697" s="25"/>
      <c r="X697" s="25"/>
      <c r="Y697" s="25"/>
      <c r="Z697" s="25"/>
      <c r="AA697" s="25"/>
    </row>
    <row r="698" spans="1:27" ht="39.75" customHeight="1">
      <c r="A698" s="11"/>
      <c r="B698" s="11"/>
      <c r="C698" s="25"/>
      <c r="D698" s="23"/>
      <c r="E698" s="14"/>
      <c r="F698" s="16"/>
      <c r="G698" s="14"/>
      <c r="H698" s="14"/>
      <c r="I698" s="14"/>
      <c r="K698" s="29"/>
      <c r="L698" s="25"/>
      <c r="M698" s="13"/>
      <c r="N698" s="25"/>
      <c r="O698" s="13"/>
      <c r="P698" s="25"/>
      <c r="Q698" s="15"/>
      <c r="R698" s="25"/>
      <c r="S698" s="25"/>
      <c r="T698" s="25"/>
      <c r="U698" s="25"/>
      <c r="V698" s="25"/>
      <c r="W698" s="25"/>
      <c r="X698" s="25"/>
      <c r="Y698" s="25"/>
      <c r="Z698" s="25"/>
      <c r="AA698" s="25"/>
    </row>
    <row r="699" spans="1:27" ht="39.75" customHeight="1">
      <c r="A699" s="11"/>
      <c r="B699" s="11"/>
      <c r="C699" s="25"/>
      <c r="D699" s="23"/>
      <c r="E699" s="14"/>
      <c r="F699" s="16"/>
      <c r="G699" s="14"/>
      <c r="H699" s="14"/>
      <c r="I699" s="14"/>
      <c r="K699" s="29"/>
      <c r="L699" s="25"/>
      <c r="M699" s="13"/>
      <c r="N699" s="25"/>
      <c r="O699" s="13"/>
      <c r="P699" s="25"/>
      <c r="Q699" s="15"/>
      <c r="R699" s="25"/>
      <c r="S699" s="25"/>
      <c r="T699" s="25"/>
      <c r="U699" s="25"/>
      <c r="V699" s="25"/>
      <c r="W699" s="25"/>
      <c r="X699" s="25"/>
      <c r="Y699" s="25"/>
      <c r="Z699" s="25"/>
      <c r="AA699" s="25"/>
    </row>
    <row r="700" spans="1:27" ht="39.75" customHeight="1">
      <c r="A700" s="11"/>
      <c r="B700" s="11"/>
      <c r="C700" s="25"/>
      <c r="D700" s="23"/>
      <c r="E700" s="14"/>
      <c r="F700" s="16"/>
      <c r="G700" s="14"/>
      <c r="H700" s="14"/>
      <c r="I700" s="14"/>
      <c r="K700" s="29"/>
      <c r="L700" s="25"/>
      <c r="M700" s="13"/>
      <c r="N700" s="25"/>
      <c r="O700" s="13"/>
      <c r="P700" s="25"/>
      <c r="Q700" s="15"/>
      <c r="R700" s="25"/>
      <c r="S700" s="25"/>
      <c r="T700" s="25"/>
      <c r="U700" s="25"/>
      <c r="V700" s="25"/>
      <c r="W700" s="25"/>
      <c r="X700" s="25"/>
      <c r="Y700" s="25"/>
      <c r="Z700" s="25"/>
      <c r="AA700" s="25"/>
    </row>
    <row r="701" spans="1:27" ht="39.75" customHeight="1">
      <c r="A701" s="11"/>
      <c r="B701" s="11"/>
      <c r="C701" s="25"/>
      <c r="D701" s="23"/>
      <c r="E701" s="14"/>
      <c r="F701" s="16"/>
      <c r="G701" s="14"/>
      <c r="H701" s="14"/>
      <c r="I701" s="14"/>
      <c r="K701" s="29"/>
      <c r="L701" s="25"/>
      <c r="M701" s="13"/>
      <c r="N701" s="25"/>
      <c r="O701" s="13"/>
      <c r="P701" s="25"/>
      <c r="Q701" s="15"/>
      <c r="R701" s="25"/>
      <c r="S701" s="25"/>
      <c r="T701" s="25"/>
      <c r="U701" s="25"/>
      <c r="V701" s="25"/>
      <c r="W701" s="25"/>
      <c r="X701" s="25"/>
      <c r="Y701" s="25"/>
      <c r="Z701" s="25"/>
      <c r="AA701" s="25"/>
    </row>
    <row r="702" spans="1:27" ht="39.75" customHeight="1">
      <c r="A702" s="11"/>
      <c r="B702" s="11"/>
      <c r="C702" s="25"/>
      <c r="D702" s="23"/>
      <c r="E702" s="14"/>
      <c r="F702" s="16"/>
      <c r="G702" s="14"/>
      <c r="H702" s="14"/>
      <c r="I702" s="14"/>
      <c r="K702" s="29"/>
      <c r="L702" s="25"/>
      <c r="M702" s="13"/>
      <c r="N702" s="25"/>
      <c r="O702" s="13"/>
      <c r="P702" s="25"/>
      <c r="Q702" s="15"/>
      <c r="R702" s="25"/>
      <c r="S702" s="25"/>
      <c r="T702" s="25"/>
      <c r="U702" s="25"/>
      <c r="V702" s="25"/>
      <c r="W702" s="25"/>
      <c r="X702" s="25"/>
      <c r="Y702" s="25"/>
      <c r="Z702" s="25"/>
      <c r="AA702" s="25"/>
    </row>
    <row r="703" spans="1:27" ht="39.75" customHeight="1">
      <c r="A703" s="11"/>
      <c r="B703" s="11"/>
      <c r="C703" s="25"/>
      <c r="D703" s="23"/>
      <c r="E703" s="14"/>
      <c r="F703" s="16"/>
      <c r="G703" s="14"/>
      <c r="H703" s="14"/>
      <c r="I703" s="14"/>
      <c r="K703" s="29"/>
      <c r="L703" s="25"/>
      <c r="M703" s="13"/>
      <c r="N703" s="25"/>
      <c r="O703" s="13"/>
      <c r="P703" s="25"/>
      <c r="Q703" s="15"/>
      <c r="R703" s="25"/>
      <c r="S703" s="25"/>
      <c r="T703" s="25"/>
      <c r="U703" s="25"/>
      <c r="V703" s="25"/>
      <c r="W703" s="25"/>
      <c r="X703" s="25"/>
      <c r="Y703" s="25"/>
      <c r="Z703" s="25"/>
      <c r="AA703" s="25"/>
    </row>
    <row r="704" spans="1:27" ht="39.75" customHeight="1">
      <c r="A704" s="11"/>
      <c r="B704" s="11"/>
      <c r="C704" s="25"/>
      <c r="D704" s="23"/>
      <c r="E704" s="14"/>
      <c r="F704" s="16"/>
      <c r="G704" s="14"/>
      <c r="H704" s="14"/>
      <c r="I704" s="14"/>
      <c r="K704" s="29"/>
      <c r="L704" s="25"/>
      <c r="M704" s="13"/>
      <c r="N704" s="25"/>
      <c r="O704" s="13"/>
      <c r="P704" s="25"/>
      <c r="Q704" s="15"/>
      <c r="R704" s="25"/>
      <c r="S704" s="25"/>
      <c r="T704" s="25"/>
      <c r="U704" s="25"/>
      <c r="V704" s="25"/>
      <c r="W704" s="25"/>
      <c r="X704" s="25"/>
      <c r="Y704" s="25"/>
      <c r="Z704" s="25"/>
      <c r="AA704" s="25"/>
    </row>
    <row r="705" spans="1:27" ht="39.75" customHeight="1">
      <c r="A705" s="11"/>
      <c r="B705" s="11"/>
      <c r="C705" s="25"/>
      <c r="D705" s="23"/>
      <c r="E705" s="14"/>
      <c r="F705" s="16"/>
      <c r="G705" s="14"/>
      <c r="H705" s="14"/>
      <c r="I705" s="14"/>
      <c r="K705" s="29"/>
      <c r="L705" s="25"/>
      <c r="M705" s="13"/>
      <c r="N705" s="25"/>
      <c r="O705" s="13"/>
      <c r="P705" s="25"/>
      <c r="Q705" s="15"/>
      <c r="R705" s="25"/>
      <c r="S705" s="25"/>
      <c r="T705" s="25"/>
      <c r="U705" s="25"/>
      <c r="V705" s="25"/>
      <c r="W705" s="25"/>
      <c r="X705" s="25"/>
      <c r="Y705" s="25"/>
      <c r="Z705" s="25"/>
      <c r="AA705" s="25"/>
    </row>
    <row r="706" spans="1:27" ht="39.75" customHeight="1">
      <c r="A706" s="11"/>
      <c r="B706" s="11"/>
      <c r="C706" s="25"/>
      <c r="D706" s="23"/>
      <c r="E706" s="14"/>
      <c r="F706" s="16"/>
      <c r="G706" s="14"/>
      <c r="H706" s="14"/>
      <c r="I706" s="14"/>
      <c r="K706" s="29"/>
      <c r="L706" s="25"/>
      <c r="M706" s="13"/>
      <c r="N706" s="25"/>
      <c r="O706" s="13"/>
      <c r="P706" s="25"/>
      <c r="Q706" s="15"/>
      <c r="R706" s="25"/>
      <c r="S706" s="25"/>
      <c r="T706" s="25"/>
      <c r="U706" s="25"/>
      <c r="V706" s="25"/>
      <c r="W706" s="25"/>
      <c r="X706" s="25"/>
      <c r="Y706" s="25"/>
      <c r="Z706" s="25"/>
      <c r="AA706" s="25"/>
    </row>
    <row r="707" spans="1:27" ht="39.75" customHeight="1">
      <c r="A707" s="11"/>
      <c r="B707" s="11"/>
      <c r="C707" s="25"/>
      <c r="D707" s="23"/>
      <c r="E707" s="14"/>
      <c r="F707" s="16"/>
      <c r="G707" s="14"/>
      <c r="H707" s="14"/>
      <c r="I707" s="14"/>
      <c r="K707" s="29"/>
      <c r="L707" s="25"/>
      <c r="M707" s="13"/>
      <c r="N707" s="25"/>
      <c r="O707" s="13"/>
      <c r="P707" s="25"/>
      <c r="Q707" s="15"/>
      <c r="R707" s="25"/>
      <c r="S707" s="25"/>
      <c r="T707" s="25"/>
      <c r="U707" s="25"/>
      <c r="V707" s="25"/>
      <c r="W707" s="25"/>
      <c r="X707" s="25"/>
      <c r="Y707" s="25"/>
      <c r="Z707" s="25"/>
      <c r="AA707" s="25"/>
    </row>
    <row r="708" spans="1:27" ht="39.75" customHeight="1">
      <c r="A708" s="11"/>
      <c r="B708" s="11"/>
      <c r="C708" s="25"/>
      <c r="D708" s="23"/>
      <c r="E708" s="14"/>
      <c r="F708" s="16"/>
      <c r="G708" s="14"/>
      <c r="H708" s="14"/>
      <c r="I708" s="14"/>
      <c r="K708" s="29"/>
      <c r="L708" s="25"/>
      <c r="M708" s="13"/>
      <c r="N708" s="25"/>
      <c r="O708" s="13"/>
      <c r="P708" s="25"/>
      <c r="Q708" s="15"/>
      <c r="R708" s="25"/>
      <c r="S708" s="25"/>
      <c r="T708" s="25"/>
      <c r="U708" s="25"/>
      <c r="V708" s="25"/>
      <c r="W708" s="25"/>
      <c r="X708" s="25"/>
      <c r="Y708" s="25"/>
      <c r="Z708" s="25"/>
      <c r="AA708" s="25"/>
    </row>
    <row r="709" spans="1:27" ht="39.75" customHeight="1">
      <c r="A709" s="11"/>
      <c r="B709" s="11"/>
      <c r="C709" s="25"/>
      <c r="D709" s="23"/>
      <c r="E709" s="14"/>
      <c r="F709" s="16"/>
      <c r="G709" s="14"/>
      <c r="H709" s="14"/>
      <c r="I709" s="14"/>
      <c r="K709" s="29"/>
      <c r="L709" s="25"/>
      <c r="M709" s="13"/>
      <c r="N709" s="25"/>
      <c r="O709" s="13"/>
      <c r="P709" s="25"/>
      <c r="Q709" s="15"/>
      <c r="R709" s="25"/>
      <c r="S709" s="25"/>
      <c r="T709" s="25"/>
      <c r="U709" s="25"/>
      <c r="V709" s="25"/>
      <c r="W709" s="25"/>
      <c r="X709" s="25"/>
      <c r="Y709" s="25"/>
      <c r="Z709" s="25"/>
      <c r="AA709" s="25"/>
    </row>
    <row r="710" spans="1:27" ht="39.75" customHeight="1">
      <c r="A710" s="11"/>
      <c r="B710" s="11"/>
      <c r="C710" s="25"/>
      <c r="D710" s="23"/>
      <c r="E710" s="14"/>
      <c r="F710" s="16"/>
      <c r="G710" s="14"/>
      <c r="H710" s="14"/>
      <c r="I710" s="14"/>
      <c r="K710" s="29"/>
      <c r="L710" s="25"/>
      <c r="M710" s="13"/>
      <c r="N710" s="25"/>
      <c r="O710" s="13"/>
      <c r="P710" s="25"/>
      <c r="Q710" s="15"/>
      <c r="R710" s="25"/>
      <c r="S710" s="25"/>
      <c r="T710" s="25"/>
      <c r="U710" s="25"/>
      <c r="V710" s="25"/>
      <c r="W710" s="25"/>
      <c r="X710" s="25"/>
      <c r="Y710" s="25"/>
      <c r="Z710" s="25"/>
      <c r="AA710" s="25"/>
    </row>
    <row r="711" spans="1:27" ht="39.75" customHeight="1">
      <c r="A711" s="11"/>
      <c r="B711" s="11"/>
      <c r="C711" s="25"/>
      <c r="D711" s="23"/>
      <c r="E711" s="14"/>
      <c r="F711" s="16"/>
      <c r="G711" s="14"/>
      <c r="H711" s="14"/>
      <c r="I711" s="14"/>
      <c r="K711" s="29"/>
      <c r="L711" s="25"/>
      <c r="M711" s="13"/>
      <c r="N711" s="25"/>
      <c r="O711" s="13"/>
      <c r="P711" s="25"/>
      <c r="Q711" s="15"/>
      <c r="R711" s="25"/>
      <c r="S711" s="25"/>
      <c r="T711" s="25"/>
      <c r="U711" s="25"/>
      <c r="V711" s="25"/>
      <c r="W711" s="25"/>
      <c r="X711" s="25"/>
      <c r="Y711" s="25"/>
      <c r="Z711" s="25"/>
      <c r="AA711" s="25"/>
    </row>
    <row r="712" spans="1:27" ht="39.75" customHeight="1">
      <c r="A712" s="11"/>
      <c r="B712" s="11"/>
      <c r="C712" s="25"/>
      <c r="D712" s="23"/>
      <c r="E712" s="14"/>
      <c r="F712" s="16"/>
      <c r="G712" s="14"/>
      <c r="H712" s="14"/>
      <c r="I712" s="14"/>
      <c r="K712" s="29"/>
      <c r="L712" s="25"/>
      <c r="M712" s="13"/>
      <c r="N712" s="25"/>
      <c r="O712" s="13"/>
      <c r="P712" s="25"/>
      <c r="Q712" s="15"/>
      <c r="R712" s="25"/>
      <c r="S712" s="25"/>
      <c r="T712" s="25"/>
      <c r="U712" s="25"/>
      <c r="V712" s="25"/>
      <c r="W712" s="25"/>
      <c r="X712" s="25"/>
      <c r="Y712" s="25"/>
      <c r="Z712" s="25"/>
      <c r="AA712" s="25"/>
    </row>
    <row r="713" spans="1:27" ht="39.75" customHeight="1">
      <c r="A713" s="11"/>
      <c r="B713" s="11"/>
      <c r="C713" s="25"/>
      <c r="D713" s="23"/>
      <c r="E713" s="14"/>
      <c r="F713" s="16"/>
      <c r="G713" s="14"/>
      <c r="H713" s="14"/>
      <c r="I713" s="14"/>
      <c r="K713" s="29"/>
      <c r="L713" s="25"/>
      <c r="M713" s="13"/>
      <c r="N713" s="25"/>
      <c r="O713" s="13"/>
      <c r="P713" s="25"/>
      <c r="Q713" s="15"/>
      <c r="R713" s="25"/>
      <c r="S713" s="25"/>
      <c r="T713" s="25"/>
      <c r="U713" s="25"/>
      <c r="V713" s="25"/>
      <c r="W713" s="25"/>
      <c r="X713" s="25"/>
      <c r="Y713" s="25"/>
      <c r="Z713" s="25"/>
      <c r="AA713" s="25"/>
    </row>
    <row r="714" spans="1:27" ht="39.75" customHeight="1">
      <c r="A714" s="11"/>
      <c r="B714" s="11"/>
      <c r="C714" s="25"/>
      <c r="D714" s="23"/>
      <c r="E714" s="14"/>
      <c r="F714" s="16"/>
      <c r="G714" s="14"/>
      <c r="H714" s="14"/>
      <c r="I714" s="14"/>
      <c r="K714" s="29"/>
      <c r="L714" s="25"/>
      <c r="M714" s="13"/>
      <c r="N714" s="25"/>
      <c r="O714" s="13"/>
      <c r="P714" s="25"/>
      <c r="Q714" s="15"/>
      <c r="R714" s="25"/>
      <c r="S714" s="25"/>
      <c r="T714" s="25"/>
      <c r="U714" s="25"/>
      <c r="V714" s="25"/>
      <c r="W714" s="25"/>
      <c r="X714" s="25"/>
      <c r="Y714" s="25"/>
      <c r="Z714" s="25"/>
      <c r="AA714" s="25"/>
    </row>
    <row r="715" spans="1:27" ht="39.75" customHeight="1">
      <c r="A715" s="11"/>
      <c r="B715" s="11"/>
      <c r="C715" s="25"/>
      <c r="D715" s="23"/>
      <c r="E715" s="14"/>
      <c r="F715" s="16"/>
      <c r="G715" s="14"/>
      <c r="H715" s="14"/>
      <c r="I715" s="14"/>
      <c r="K715" s="29"/>
      <c r="L715" s="25"/>
      <c r="M715" s="13"/>
      <c r="N715" s="25"/>
      <c r="O715" s="13"/>
      <c r="P715" s="25"/>
      <c r="Q715" s="15"/>
      <c r="R715" s="25"/>
      <c r="S715" s="25"/>
      <c r="T715" s="25"/>
      <c r="U715" s="25"/>
      <c r="V715" s="25"/>
      <c r="W715" s="25"/>
      <c r="X715" s="25"/>
      <c r="Y715" s="25"/>
      <c r="Z715" s="25"/>
      <c r="AA715" s="25"/>
    </row>
    <row r="716" spans="1:27" ht="39.75" customHeight="1">
      <c r="A716" s="11"/>
      <c r="B716" s="11"/>
      <c r="C716" s="25"/>
      <c r="D716" s="23"/>
      <c r="E716" s="14"/>
      <c r="F716" s="16"/>
      <c r="G716" s="14"/>
      <c r="H716" s="14"/>
      <c r="I716" s="14"/>
      <c r="K716" s="29"/>
      <c r="L716" s="25"/>
      <c r="M716" s="13"/>
      <c r="N716" s="25"/>
      <c r="O716" s="13"/>
      <c r="P716" s="25"/>
      <c r="Q716" s="15"/>
      <c r="R716" s="25"/>
      <c r="S716" s="25"/>
      <c r="T716" s="25"/>
      <c r="U716" s="25"/>
      <c r="V716" s="25"/>
      <c r="W716" s="25"/>
      <c r="X716" s="25"/>
      <c r="Y716" s="25"/>
      <c r="Z716" s="25"/>
      <c r="AA716" s="25"/>
    </row>
    <row r="717" spans="1:27" ht="39.75" customHeight="1">
      <c r="A717" s="11"/>
      <c r="B717" s="11"/>
      <c r="C717" s="25"/>
      <c r="D717" s="23"/>
      <c r="E717" s="14"/>
      <c r="F717" s="16"/>
      <c r="G717" s="14"/>
      <c r="H717" s="14"/>
      <c r="I717" s="14"/>
      <c r="K717" s="29"/>
      <c r="L717" s="25"/>
      <c r="M717" s="13"/>
      <c r="N717" s="25"/>
      <c r="O717" s="13"/>
      <c r="P717" s="25"/>
      <c r="Q717" s="15"/>
      <c r="R717" s="25"/>
      <c r="S717" s="25"/>
      <c r="T717" s="25"/>
      <c r="U717" s="25"/>
      <c r="V717" s="25"/>
      <c r="W717" s="25"/>
      <c r="X717" s="25"/>
      <c r="Y717" s="25"/>
      <c r="Z717" s="25"/>
      <c r="AA717" s="25"/>
    </row>
    <row r="718" spans="1:27" ht="39.75" customHeight="1">
      <c r="A718" s="11"/>
      <c r="B718" s="11"/>
      <c r="C718" s="25"/>
      <c r="D718" s="23"/>
      <c r="E718" s="14"/>
      <c r="F718" s="16"/>
      <c r="G718" s="14"/>
      <c r="H718" s="14"/>
      <c r="I718" s="14"/>
      <c r="K718" s="29"/>
      <c r="L718" s="25"/>
      <c r="M718" s="13"/>
      <c r="N718" s="25"/>
      <c r="O718" s="13"/>
      <c r="P718" s="25"/>
      <c r="Q718" s="15"/>
      <c r="R718" s="25"/>
      <c r="S718" s="25"/>
      <c r="T718" s="25"/>
      <c r="U718" s="25"/>
      <c r="V718" s="25"/>
      <c r="W718" s="25"/>
      <c r="X718" s="25"/>
      <c r="Y718" s="25"/>
      <c r="Z718" s="25"/>
      <c r="AA718" s="25"/>
    </row>
    <row r="719" spans="1:27" ht="39.75" customHeight="1">
      <c r="A719" s="11"/>
      <c r="B719" s="11"/>
      <c r="C719" s="25"/>
      <c r="D719" s="23"/>
      <c r="E719" s="14"/>
      <c r="F719" s="16"/>
      <c r="G719" s="14"/>
      <c r="H719" s="14"/>
      <c r="I719" s="14"/>
      <c r="K719" s="29"/>
      <c r="L719" s="25"/>
      <c r="M719" s="13"/>
      <c r="N719" s="25"/>
      <c r="O719" s="13"/>
      <c r="P719" s="25"/>
      <c r="Q719" s="15"/>
      <c r="R719" s="25"/>
      <c r="S719" s="25"/>
      <c r="T719" s="25"/>
      <c r="U719" s="25"/>
      <c r="V719" s="25"/>
      <c r="W719" s="25"/>
      <c r="X719" s="25"/>
      <c r="Y719" s="25"/>
      <c r="Z719" s="25"/>
      <c r="AA719" s="25"/>
    </row>
    <row r="720" spans="1:27" ht="39.75" customHeight="1">
      <c r="A720" s="11"/>
      <c r="B720" s="11"/>
      <c r="C720" s="25"/>
      <c r="D720" s="23"/>
      <c r="E720" s="14"/>
      <c r="F720" s="16"/>
      <c r="G720" s="14"/>
      <c r="H720" s="14"/>
      <c r="I720" s="14"/>
      <c r="K720" s="29"/>
      <c r="L720" s="25"/>
      <c r="M720" s="13"/>
      <c r="N720" s="25"/>
      <c r="O720" s="13"/>
      <c r="P720" s="25"/>
      <c r="Q720" s="15"/>
      <c r="R720" s="25"/>
      <c r="S720" s="25"/>
      <c r="T720" s="25"/>
      <c r="U720" s="25"/>
      <c r="V720" s="25"/>
      <c r="W720" s="25"/>
      <c r="X720" s="25"/>
      <c r="Y720" s="25"/>
      <c r="Z720" s="25"/>
      <c r="AA720" s="25"/>
    </row>
    <row r="721" spans="1:27" ht="39.75" customHeight="1">
      <c r="A721" s="11"/>
      <c r="B721" s="11"/>
      <c r="C721" s="25"/>
      <c r="D721" s="23"/>
      <c r="E721" s="14"/>
      <c r="F721" s="16"/>
      <c r="G721" s="14"/>
      <c r="H721" s="14"/>
      <c r="I721" s="14"/>
      <c r="K721" s="29"/>
      <c r="L721" s="25"/>
      <c r="M721" s="13"/>
      <c r="N721" s="25"/>
      <c r="O721" s="13"/>
      <c r="P721" s="25"/>
      <c r="Q721" s="15"/>
      <c r="R721" s="25"/>
      <c r="S721" s="25"/>
      <c r="T721" s="25"/>
      <c r="U721" s="25"/>
      <c r="V721" s="25"/>
      <c r="W721" s="25"/>
      <c r="X721" s="25"/>
      <c r="Y721" s="25"/>
      <c r="Z721" s="25"/>
      <c r="AA721" s="25"/>
    </row>
    <row r="722" spans="1:27" ht="39.75" customHeight="1">
      <c r="A722" s="11"/>
      <c r="B722" s="11"/>
      <c r="C722" s="25"/>
      <c r="D722" s="23"/>
      <c r="E722" s="14"/>
      <c r="F722" s="16"/>
      <c r="G722" s="14"/>
      <c r="H722" s="14"/>
      <c r="I722" s="14"/>
      <c r="K722" s="29"/>
      <c r="L722" s="25"/>
      <c r="M722" s="13"/>
      <c r="N722" s="25"/>
      <c r="O722" s="13"/>
      <c r="P722" s="25"/>
      <c r="Q722" s="15"/>
      <c r="R722" s="25"/>
      <c r="S722" s="25"/>
      <c r="T722" s="25"/>
      <c r="U722" s="25"/>
      <c r="V722" s="25"/>
      <c r="W722" s="25"/>
      <c r="X722" s="25"/>
      <c r="Y722" s="25"/>
      <c r="Z722" s="25"/>
      <c r="AA722" s="25"/>
    </row>
    <row r="723" spans="1:27" ht="39.75" customHeight="1">
      <c r="A723" s="11"/>
      <c r="B723" s="11"/>
      <c r="C723" s="25"/>
      <c r="D723" s="23"/>
      <c r="E723" s="14"/>
      <c r="F723" s="16"/>
      <c r="G723" s="14"/>
      <c r="H723" s="14"/>
      <c r="I723" s="14"/>
      <c r="K723" s="29"/>
      <c r="L723" s="25"/>
      <c r="M723" s="13"/>
      <c r="N723" s="25"/>
      <c r="O723" s="13"/>
      <c r="P723" s="25"/>
      <c r="Q723" s="15"/>
      <c r="R723" s="25"/>
      <c r="S723" s="25"/>
      <c r="T723" s="25"/>
      <c r="U723" s="25"/>
      <c r="V723" s="25"/>
      <c r="W723" s="25"/>
      <c r="X723" s="25"/>
      <c r="Y723" s="25"/>
      <c r="Z723" s="25"/>
      <c r="AA723" s="25"/>
    </row>
    <row r="724" spans="1:27" ht="39.75" customHeight="1">
      <c r="A724" s="11"/>
      <c r="B724" s="11"/>
      <c r="C724" s="25"/>
      <c r="D724" s="23"/>
      <c r="E724" s="14"/>
      <c r="F724" s="16"/>
      <c r="G724" s="14"/>
      <c r="H724" s="14"/>
      <c r="I724" s="14"/>
      <c r="K724" s="29"/>
      <c r="L724" s="25"/>
      <c r="M724" s="13"/>
      <c r="N724" s="25"/>
      <c r="O724" s="13"/>
      <c r="P724" s="25"/>
      <c r="Q724" s="15"/>
      <c r="R724" s="25"/>
      <c r="S724" s="25"/>
      <c r="T724" s="25"/>
      <c r="U724" s="25"/>
      <c r="V724" s="25"/>
      <c r="W724" s="25"/>
      <c r="X724" s="25"/>
      <c r="Y724" s="25"/>
      <c r="Z724" s="25"/>
      <c r="AA724" s="25"/>
    </row>
    <row r="725" spans="1:27" ht="39.75" customHeight="1">
      <c r="A725" s="11"/>
      <c r="B725" s="11"/>
      <c r="C725" s="25"/>
      <c r="D725" s="23"/>
      <c r="E725" s="14"/>
      <c r="F725" s="16"/>
      <c r="G725" s="14"/>
      <c r="H725" s="14"/>
      <c r="I725" s="14"/>
      <c r="K725" s="29"/>
      <c r="L725" s="25"/>
      <c r="M725" s="13"/>
      <c r="N725" s="25"/>
      <c r="O725" s="13"/>
      <c r="P725" s="25"/>
      <c r="Q725" s="15"/>
      <c r="R725" s="25"/>
      <c r="S725" s="25"/>
      <c r="T725" s="25"/>
      <c r="U725" s="25"/>
      <c r="V725" s="25"/>
      <c r="W725" s="25"/>
      <c r="X725" s="25"/>
      <c r="Y725" s="25"/>
      <c r="Z725" s="25"/>
      <c r="AA725" s="25"/>
    </row>
    <row r="726" spans="1:27" ht="39.75" customHeight="1">
      <c r="A726" s="11"/>
      <c r="B726" s="11"/>
      <c r="C726" s="25"/>
      <c r="D726" s="23"/>
      <c r="E726" s="14"/>
      <c r="F726" s="16"/>
      <c r="G726" s="14"/>
      <c r="H726" s="14"/>
      <c r="I726" s="14"/>
      <c r="K726" s="29"/>
      <c r="L726" s="25"/>
      <c r="M726" s="13"/>
      <c r="N726" s="25"/>
      <c r="O726" s="13"/>
      <c r="P726" s="25"/>
      <c r="Q726" s="15"/>
      <c r="R726" s="25"/>
      <c r="S726" s="25"/>
      <c r="T726" s="25"/>
      <c r="U726" s="25"/>
      <c r="V726" s="25"/>
      <c r="W726" s="25"/>
      <c r="X726" s="25"/>
      <c r="Y726" s="25"/>
      <c r="Z726" s="25"/>
      <c r="AA726" s="25"/>
    </row>
    <row r="727" spans="1:27" ht="39.75" customHeight="1">
      <c r="A727" s="11"/>
      <c r="B727" s="11"/>
      <c r="C727" s="25"/>
      <c r="D727" s="23"/>
      <c r="E727" s="14"/>
      <c r="F727" s="16"/>
      <c r="G727" s="14"/>
      <c r="H727" s="14"/>
      <c r="I727" s="14"/>
      <c r="K727" s="29"/>
      <c r="L727" s="25"/>
      <c r="M727" s="13"/>
      <c r="N727" s="25"/>
      <c r="O727" s="13"/>
      <c r="P727" s="25"/>
      <c r="Q727" s="15"/>
      <c r="R727" s="25"/>
      <c r="S727" s="25"/>
      <c r="T727" s="25"/>
      <c r="U727" s="25"/>
      <c r="V727" s="25"/>
      <c r="W727" s="25"/>
      <c r="X727" s="25"/>
      <c r="Y727" s="25"/>
      <c r="Z727" s="25"/>
      <c r="AA727" s="25"/>
    </row>
    <row r="728" spans="1:27" ht="39.75" customHeight="1">
      <c r="A728" s="11"/>
      <c r="B728" s="11"/>
      <c r="C728" s="25"/>
      <c r="D728" s="23"/>
      <c r="E728" s="14"/>
      <c r="F728" s="16"/>
      <c r="G728" s="14"/>
      <c r="H728" s="14"/>
      <c r="I728" s="14"/>
      <c r="K728" s="29"/>
      <c r="L728" s="25"/>
      <c r="M728" s="13"/>
      <c r="N728" s="25"/>
      <c r="O728" s="13"/>
      <c r="P728" s="25"/>
      <c r="Q728" s="15"/>
      <c r="R728" s="25"/>
      <c r="S728" s="25"/>
      <c r="T728" s="25"/>
      <c r="U728" s="25"/>
      <c r="V728" s="25"/>
      <c r="W728" s="25"/>
      <c r="X728" s="25"/>
      <c r="Y728" s="25"/>
      <c r="Z728" s="25"/>
      <c r="AA728" s="25"/>
    </row>
    <row r="729" spans="1:27" ht="39.75" customHeight="1">
      <c r="A729" s="11"/>
      <c r="B729" s="11"/>
      <c r="C729" s="25"/>
      <c r="D729" s="23"/>
      <c r="E729" s="14"/>
      <c r="F729" s="16"/>
      <c r="G729" s="14"/>
      <c r="H729" s="14"/>
      <c r="I729" s="14"/>
      <c r="K729" s="29"/>
      <c r="L729" s="25"/>
      <c r="M729" s="13"/>
      <c r="N729" s="25"/>
      <c r="O729" s="13"/>
      <c r="P729" s="25"/>
      <c r="Q729" s="15"/>
      <c r="R729" s="25"/>
      <c r="S729" s="25"/>
      <c r="T729" s="25"/>
      <c r="U729" s="25"/>
      <c r="V729" s="25"/>
      <c r="W729" s="25"/>
      <c r="X729" s="25"/>
      <c r="Y729" s="25"/>
      <c r="Z729" s="25"/>
      <c r="AA729" s="25"/>
    </row>
    <row r="730" spans="1:27" ht="39.75" customHeight="1">
      <c r="A730" s="11"/>
      <c r="B730" s="11"/>
      <c r="C730" s="25"/>
      <c r="D730" s="23"/>
      <c r="E730" s="14"/>
      <c r="F730" s="16"/>
      <c r="G730" s="14"/>
      <c r="H730" s="14"/>
      <c r="I730" s="14"/>
      <c r="K730" s="29"/>
      <c r="L730" s="25"/>
      <c r="M730" s="13"/>
      <c r="N730" s="25"/>
      <c r="O730" s="13"/>
      <c r="P730" s="25"/>
      <c r="Q730" s="15"/>
      <c r="R730" s="25"/>
      <c r="S730" s="25"/>
      <c r="T730" s="25"/>
      <c r="U730" s="25"/>
      <c r="V730" s="25"/>
      <c r="W730" s="25"/>
      <c r="X730" s="25"/>
      <c r="Y730" s="25"/>
      <c r="Z730" s="25"/>
      <c r="AA730" s="25"/>
    </row>
    <row r="731" spans="1:27" ht="39.75" customHeight="1">
      <c r="A731" s="11"/>
      <c r="B731" s="11"/>
      <c r="C731" s="25"/>
      <c r="D731" s="23"/>
      <c r="E731" s="14"/>
      <c r="F731" s="16"/>
      <c r="G731" s="14"/>
      <c r="H731" s="14"/>
      <c r="I731" s="14"/>
      <c r="K731" s="29"/>
      <c r="L731" s="25"/>
      <c r="M731" s="13"/>
      <c r="N731" s="25"/>
      <c r="O731" s="13"/>
      <c r="P731" s="25"/>
      <c r="Q731" s="15"/>
      <c r="R731" s="25"/>
      <c r="S731" s="25"/>
      <c r="T731" s="25"/>
      <c r="U731" s="25"/>
      <c r="V731" s="25"/>
      <c r="W731" s="25"/>
      <c r="X731" s="25"/>
      <c r="Y731" s="25"/>
      <c r="Z731" s="25"/>
      <c r="AA731" s="25"/>
    </row>
    <row r="732" spans="1:27" ht="39.75" customHeight="1">
      <c r="A732" s="11"/>
      <c r="B732" s="11"/>
      <c r="C732" s="25"/>
      <c r="D732" s="23"/>
      <c r="E732" s="14"/>
      <c r="F732" s="16"/>
      <c r="G732" s="14"/>
      <c r="H732" s="14"/>
      <c r="I732" s="14"/>
      <c r="K732" s="29"/>
      <c r="L732" s="25"/>
      <c r="M732" s="13"/>
      <c r="N732" s="25"/>
      <c r="O732" s="13"/>
      <c r="P732" s="25"/>
      <c r="Q732" s="15"/>
      <c r="R732" s="25"/>
      <c r="S732" s="25"/>
      <c r="T732" s="25"/>
      <c r="U732" s="25"/>
      <c r="V732" s="25"/>
      <c r="W732" s="25"/>
      <c r="X732" s="25"/>
      <c r="Y732" s="25"/>
      <c r="Z732" s="25"/>
      <c r="AA732" s="25"/>
    </row>
    <row r="733" spans="1:27" ht="39.75" customHeight="1">
      <c r="A733" s="11"/>
      <c r="B733" s="11"/>
      <c r="C733" s="25"/>
      <c r="D733" s="23"/>
      <c r="E733" s="14"/>
      <c r="F733" s="16"/>
      <c r="G733" s="14"/>
      <c r="H733" s="14"/>
      <c r="I733" s="14"/>
      <c r="K733" s="29"/>
      <c r="L733" s="25"/>
      <c r="M733" s="13"/>
      <c r="N733" s="25"/>
      <c r="O733" s="13"/>
      <c r="P733" s="25"/>
      <c r="Q733" s="15"/>
      <c r="R733" s="25"/>
      <c r="S733" s="25"/>
      <c r="T733" s="25"/>
      <c r="U733" s="25"/>
      <c r="V733" s="25"/>
      <c r="W733" s="25"/>
      <c r="X733" s="25"/>
      <c r="Y733" s="25"/>
      <c r="Z733" s="25"/>
      <c r="AA733" s="25"/>
    </row>
    <row r="734" spans="1:27" ht="39.75" customHeight="1">
      <c r="A734" s="11"/>
      <c r="B734" s="11"/>
      <c r="C734" s="25"/>
      <c r="D734" s="23"/>
      <c r="E734" s="14"/>
      <c r="F734" s="16"/>
      <c r="G734" s="14"/>
      <c r="H734" s="14"/>
      <c r="I734" s="14"/>
      <c r="K734" s="29"/>
      <c r="L734" s="25"/>
      <c r="M734" s="13"/>
      <c r="N734" s="25"/>
      <c r="O734" s="13"/>
      <c r="P734" s="25"/>
      <c r="Q734" s="15"/>
      <c r="R734" s="25"/>
      <c r="S734" s="25"/>
      <c r="T734" s="25"/>
      <c r="U734" s="25"/>
      <c r="V734" s="25"/>
      <c r="W734" s="25"/>
      <c r="X734" s="25"/>
      <c r="Y734" s="25"/>
      <c r="Z734" s="25"/>
      <c r="AA734" s="25"/>
    </row>
    <row r="735" spans="1:27" ht="39.75" customHeight="1">
      <c r="A735" s="11"/>
      <c r="B735" s="11"/>
      <c r="C735" s="25"/>
      <c r="D735" s="23"/>
      <c r="E735" s="14"/>
      <c r="F735" s="16"/>
      <c r="G735" s="14"/>
      <c r="H735" s="14"/>
      <c r="I735" s="14"/>
      <c r="K735" s="29"/>
      <c r="L735" s="25"/>
      <c r="M735" s="13"/>
      <c r="N735" s="25"/>
      <c r="O735" s="13"/>
      <c r="P735" s="25"/>
      <c r="Q735" s="15"/>
      <c r="R735" s="25"/>
      <c r="S735" s="25"/>
      <c r="T735" s="25"/>
      <c r="U735" s="25"/>
      <c r="V735" s="25"/>
      <c r="W735" s="25"/>
      <c r="X735" s="25"/>
      <c r="Y735" s="25"/>
      <c r="Z735" s="25"/>
      <c r="AA735" s="25"/>
    </row>
    <row r="736" spans="1:27" ht="39.75" customHeight="1">
      <c r="A736" s="11"/>
      <c r="B736" s="11"/>
      <c r="C736" s="25"/>
      <c r="D736" s="23"/>
      <c r="E736" s="14"/>
      <c r="F736" s="16"/>
      <c r="G736" s="14"/>
      <c r="H736" s="14"/>
      <c r="I736" s="14"/>
      <c r="K736" s="29"/>
      <c r="L736" s="25"/>
      <c r="M736" s="13"/>
      <c r="N736" s="25"/>
      <c r="O736" s="13"/>
      <c r="P736" s="25"/>
      <c r="Q736" s="15"/>
      <c r="R736" s="25"/>
      <c r="S736" s="25"/>
      <c r="T736" s="25"/>
      <c r="U736" s="25"/>
      <c r="V736" s="25"/>
      <c r="W736" s="25"/>
      <c r="X736" s="25"/>
      <c r="Y736" s="25"/>
      <c r="Z736" s="25"/>
      <c r="AA736" s="25"/>
    </row>
    <row r="737" spans="1:27" ht="39.75" customHeight="1">
      <c r="A737" s="11"/>
      <c r="B737" s="11"/>
      <c r="C737" s="25"/>
      <c r="D737" s="23"/>
      <c r="E737" s="14"/>
      <c r="F737" s="16"/>
      <c r="G737" s="14"/>
      <c r="H737" s="14"/>
      <c r="I737" s="14"/>
      <c r="K737" s="29"/>
      <c r="L737" s="25"/>
      <c r="M737" s="13"/>
      <c r="N737" s="25"/>
      <c r="O737" s="13"/>
      <c r="P737" s="25"/>
      <c r="Q737" s="15"/>
      <c r="R737" s="25"/>
      <c r="S737" s="25"/>
      <c r="T737" s="25"/>
      <c r="U737" s="25"/>
      <c r="V737" s="25"/>
      <c r="W737" s="25"/>
      <c r="X737" s="25"/>
      <c r="Y737" s="25"/>
      <c r="Z737" s="25"/>
      <c r="AA737" s="25"/>
    </row>
    <row r="738" spans="1:27" ht="39.75" customHeight="1">
      <c r="A738" s="11"/>
      <c r="B738" s="11"/>
      <c r="C738" s="25"/>
      <c r="D738" s="23"/>
      <c r="E738" s="14"/>
      <c r="F738" s="16"/>
      <c r="G738" s="14"/>
      <c r="H738" s="14"/>
      <c r="I738" s="14"/>
      <c r="K738" s="29"/>
      <c r="L738" s="25"/>
      <c r="M738" s="13"/>
      <c r="N738" s="25"/>
      <c r="O738" s="13"/>
      <c r="P738" s="25"/>
      <c r="Q738" s="15"/>
      <c r="R738" s="25"/>
      <c r="S738" s="25"/>
      <c r="T738" s="25"/>
      <c r="U738" s="25"/>
      <c r="V738" s="25"/>
      <c r="W738" s="25"/>
      <c r="X738" s="25"/>
      <c r="Y738" s="25"/>
      <c r="Z738" s="25"/>
      <c r="AA738" s="25"/>
    </row>
    <row r="739" spans="1:27" ht="39.75" customHeight="1">
      <c r="A739" s="11"/>
      <c r="B739" s="11"/>
      <c r="C739" s="25"/>
      <c r="D739" s="23"/>
      <c r="E739" s="14"/>
      <c r="F739" s="16"/>
      <c r="G739" s="14"/>
      <c r="H739" s="14"/>
      <c r="I739" s="14"/>
      <c r="K739" s="29"/>
      <c r="L739" s="25"/>
      <c r="M739" s="13"/>
      <c r="N739" s="25"/>
      <c r="O739" s="13"/>
      <c r="P739" s="25"/>
      <c r="Q739" s="15"/>
      <c r="R739" s="25"/>
      <c r="S739" s="25"/>
      <c r="T739" s="25"/>
      <c r="U739" s="25"/>
      <c r="V739" s="25"/>
      <c r="W739" s="25"/>
      <c r="X739" s="25"/>
      <c r="Y739" s="25"/>
      <c r="Z739" s="25"/>
      <c r="AA739" s="25"/>
    </row>
    <row r="740" spans="1:27" ht="39.75" customHeight="1">
      <c r="A740" s="11"/>
      <c r="B740" s="11"/>
      <c r="C740" s="25"/>
      <c r="D740" s="23"/>
      <c r="E740" s="14"/>
      <c r="F740" s="16"/>
      <c r="G740" s="14"/>
      <c r="H740" s="14"/>
      <c r="I740" s="14"/>
      <c r="K740" s="29"/>
      <c r="L740" s="25"/>
      <c r="M740" s="13"/>
      <c r="N740" s="25"/>
      <c r="O740" s="13"/>
      <c r="P740" s="25"/>
      <c r="Q740" s="15"/>
      <c r="R740" s="25"/>
      <c r="S740" s="25"/>
      <c r="T740" s="25"/>
      <c r="U740" s="25"/>
      <c r="V740" s="25"/>
      <c r="W740" s="25"/>
      <c r="X740" s="25"/>
      <c r="Y740" s="25"/>
      <c r="Z740" s="25"/>
      <c r="AA740" s="25"/>
    </row>
    <row r="741" spans="1:27" ht="39.75" customHeight="1">
      <c r="A741" s="11"/>
      <c r="B741" s="11"/>
      <c r="C741" s="25"/>
      <c r="D741" s="23"/>
      <c r="E741" s="14"/>
      <c r="F741" s="16"/>
      <c r="G741" s="14"/>
      <c r="H741" s="14"/>
      <c r="I741" s="14"/>
      <c r="K741" s="29"/>
      <c r="L741" s="25"/>
      <c r="M741" s="13"/>
      <c r="N741" s="25"/>
      <c r="O741" s="13"/>
      <c r="P741" s="25"/>
      <c r="Q741" s="15"/>
      <c r="R741" s="25"/>
      <c r="S741" s="25"/>
      <c r="T741" s="25"/>
      <c r="U741" s="25"/>
      <c r="V741" s="25"/>
      <c r="W741" s="25"/>
      <c r="X741" s="25"/>
      <c r="Y741" s="25"/>
      <c r="Z741" s="25"/>
      <c r="AA741" s="25"/>
    </row>
    <row r="742" spans="1:27" ht="39.75" customHeight="1">
      <c r="A742" s="11"/>
      <c r="B742" s="11"/>
      <c r="C742" s="25"/>
      <c r="D742" s="23"/>
      <c r="E742" s="14"/>
      <c r="F742" s="16"/>
      <c r="G742" s="14"/>
      <c r="H742" s="14"/>
      <c r="I742" s="14"/>
      <c r="K742" s="29"/>
      <c r="L742" s="25"/>
      <c r="M742" s="13"/>
      <c r="N742" s="25"/>
      <c r="O742" s="13"/>
      <c r="P742" s="25"/>
      <c r="Q742" s="15"/>
      <c r="R742" s="25"/>
      <c r="S742" s="25"/>
      <c r="T742" s="25"/>
      <c r="U742" s="25"/>
      <c r="V742" s="25"/>
      <c r="W742" s="25"/>
      <c r="X742" s="25"/>
      <c r="Y742" s="25"/>
      <c r="Z742" s="25"/>
      <c r="AA742" s="25"/>
    </row>
    <row r="743" spans="1:27" ht="39.75" customHeight="1">
      <c r="A743" s="11"/>
      <c r="B743" s="11"/>
      <c r="C743" s="25"/>
      <c r="D743" s="23"/>
      <c r="E743" s="14"/>
      <c r="F743" s="16"/>
      <c r="G743" s="14"/>
      <c r="H743" s="14"/>
      <c r="I743" s="14"/>
      <c r="K743" s="29"/>
      <c r="L743" s="25"/>
      <c r="M743" s="13"/>
      <c r="N743" s="25"/>
      <c r="O743" s="13"/>
      <c r="P743" s="25"/>
      <c r="Q743" s="15"/>
      <c r="R743" s="25"/>
      <c r="S743" s="25"/>
      <c r="T743" s="25"/>
      <c r="U743" s="25"/>
      <c r="V743" s="25"/>
      <c r="W743" s="25"/>
      <c r="X743" s="25"/>
      <c r="Y743" s="25"/>
      <c r="Z743" s="25"/>
      <c r="AA743" s="25"/>
    </row>
    <row r="744" spans="1:27" ht="39.75" customHeight="1">
      <c r="A744" s="11"/>
      <c r="B744" s="11"/>
      <c r="C744" s="25"/>
      <c r="D744" s="23"/>
      <c r="E744" s="14"/>
      <c r="F744" s="16"/>
      <c r="G744" s="14"/>
      <c r="H744" s="14"/>
      <c r="I744" s="14"/>
      <c r="K744" s="29"/>
      <c r="L744" s="25"/>
      <c r="M744" s="13"/>
      <c r="N744" s="25"/>
      <c r="O744" s="13"/>
      <c r="P744" s="25"/>
      <c r="Q744" s="15"/>
      <c r="R744" s="25"/>
      <c r="S744" s="25"/>
      <c r="T744" s="25"/>
      <c r="U744" s="25"/>
      <c r="V744" s="25"/>
      <c r="W744" s="25"/>
      <c r="X744" s="25"/>
      <c r="Y744" s="25"/>
      <c r="Z744" s="25"/>
      <c r="AA744" s="25"/>
    </row>
    <row r="745" spans="1:27" ht="39.75" customHeight="1">
      <c r="A745" s="11"/>
      <c r="B745" s="11"/>
      <c r="C745" s="25"/>
      <c r="D745" s="23"/>
      <c r="E745" s="14"/>
      <c r="F745" s="16"/>
      <c r="G745" s="14"/>
      <c r="H745" s="14"/>
      <c r="I745" s="14"/>
      <c r="K745" s="29"/>
      <c r="L745" s="25"/>
      <c r="M745" s="13"/>
      <c r="N745" s="25"/>
      <c r="O745" s="13"/>
      <c r="P745" s="25"/>
      <c r="Q745" s="15"/>
      <c r="R745" s="25"/>
      <c r="S745" s="25"/>
      <c r="T745" s="25"/>
      <c r="U745" s="25"/>
      <c r="V745" s="25"/>
      <c r="W745" s="25"/>
      <c r="X745" s="25"/>
      <c r="Y745" s="25"/>
      <c r="Z745" s="25"/>
      <c r="AA745" s="25"/>
    </row>
    <row r="746" spans="1:27" ht="39.75" customHeight="1">
      <c r="A746" s="11"/>
      <c r="B746" s="11"/>
      <c r="C746" s="25"/>
      <c r="D746" s="23"/>
      <c r="E746" s="14"/>
      <c r="F746" s="16"/>
      <c r="G746" s="14"/>
      <c r="H746" s="14"/>
      <c r="I746" s="14"/>
      <c r="K746" s="29"/>
      <c r="L746" s="25"/>
      <c r="M746" s="13"/>
      <c r="N746" s="25"/>
      <c r="O746" s="13"/>
      <c r="P746" s="25"/>
      <c r="Q746" s="15"/>
      <c r="R746" s="25"/>
      <c r="S746" s="25"/>
      <c r="T746" s="25"/>
      <c r="U746" s="25"/>
      <c r="V746" s="25"/>
      <c r="W746" s="25"/>
      <c r="X746" s="25"/>
      <c r="Y746" s="25"/>
      <c r="Z746" s="25"/>
      <c r="AA746" s="25"/>
    </row>
    <row r="747" spans="1:27" ht="39.75" customHeight="1">
      <c r="A747" s="11"/>
      <c r="B747" s="11"/>
      <c r="C747" s="25"/>
      <c r="D747" s="23"/>
      <c r="E747" s="14"/>
      <c r="F747" s="16"/>
      <c r="G747" s="14"/>
      <c r="H747" s="14"/>
      <c r="I747" s="14"/>
      <c r="K747" s="29"/>
      <c r="L747" s="25"/>
      <c r="M747" s="13"/>
      <c r="N747" s="25"/>
      <c r="O747" s="13"/>
      <c r="P747" s="25"/>
      <c r="Q747" s="15"/>
      <c r="R747" s="25"/>
      <c r="S747" s="25"/>
      <c r="T747" s="25"/>
      <c r="U747" s="25"/>
      <c r="V747" s="25"/>
      <c r="W747" s="25"/>
      <c r="X747" s="25"/>
      <c r="Y747" s="25"/>
      <c r="Z747" s="25"/>
      <c r="AA747" s="25"/>
    </row>
    <row r="748" spans="1:27" ht="39.75" customHeight="1">
      <c r="A748" s="11"/>
      <c r="B748" s="11"/>
      <c r="C748" s="25"/>
      <c r="D748" s="23"/>
      <c r="E748" s="14"/>
      <c r="F748" s="16"/>
      <c r="G748" s="14"/>
      <c r="H748" s="14"/>
      <c r="I748" s="14"/>
      <c r="K748" s="29"/>
      <c r="L748" s="25"/>
      <c r="M748" s="13"/>
      <c r="N748" s="25"/>
      <c r="O748" s="13"/>
      <c r="P748" s="25"/>
      <c r="Q748" s="15"/>
      <c r="R748" s="25"/>
      <c r="S748" s="25"/>
      <c r="T748" s="25"/>
      <c r="U748" s="25"/>
      <c r="V748" s="25"/>
      <c r="W748" s="25"/>
      <c r="X748" s="25"/>
      <c r="Y748" s="25"/>
      <c r="Z748" s="25"/>
      <c r="AA748" s="25"/>
    </row>
    <row r="749" spans="1:27" ht="39.75" customHeight="1">
      <c r="A749" s="11"/>
      <c r="B749" s="11"/>
      <c r="C749" s="25"/>
      <c r="D749" s="23"/>
      <c r="E749" s="14"/>
      <c r="F749" s="16"/>
      <c r="G749" s="14"/>
      <c r="H749" s="14"/>
      <c r="I749" s="14"/>
      <c r="K749" s="29"/>
      <c r="L749" s="25"/>
      <c r="M749" s="13"/>
      <c r="N749" s="25"/>
      <c r="O749" s="13"/>
      <c r="P749" s="25"/>
      <c r="Q749" s="15"/>
      <c r="R749" s="25"/>
      <c r="S749" s="25"/>
      <c r="T749" s="25"/>
      <c r="U749" s="25"/>
      <c r="V749" s="25"/>
      <c r="W749" s="25"/>
      <c r="X749" s="25"/>
      <c r="Y749" s="25"/>
      <c r="Z749" s="25"/>
      <c r="AA749" s="25"/>
    </row>
    <row r="750" spans="1:27" ht="39.75" customHeight="1">
      <c r="A750" s="11"/>
      <c r="B750" s="11"/>
      <c r="C750" s="25"/>
      <c r="D750" s="23"/>
      <c r="E750" s="14"/>
      <c r="F750" s="16"/>
      <c r="G750" s="14"/>
      <c r="H750" s="14"/>
      <c r="I750" s="14"/>
      <c r="K750" s="29"/>
      <c r="L750" s="25"/>
      <c r="M750" s="13"/>
      <c r="N750" s="25"/>
      <c r="O750" s="13"/>
      <c r="P750" s="25"/>
      <c r="Q750" s="15"/>
      <c r="R750" s="25"/>
      <c r="S750" s="25"/>
      <c r="T750" s="25"/>
      <c r="U750" s="25"/>
      <c r="V750" s="25"/>
      <c r="W750" s="25"/>
      <c r="X750" s="25"/>
      <c r="Y750" s="25"/>
      <c r="Z750" s="25"/>
      <c r="AA750" s="25"/>
    </row>
    <row r="751" spans="1:27" ht="39.75" customHeight="1">
      <c r="A751" s="11"/>
      <c r="B751" s="11"/>
      <c r="C751" s="25"/>
      <c r="D751" s="23"/>
      <c r="E751" s="14"/>
      <c r="F751" s="16"/>
      <c r="G751" s="14"/>
      <c r="H751" s="14"/>
      <c r="I751" s="14"/>
      <c r="K751" s="29"/>
      <c r="L751" s="25"/>
      <c r="M751" s="13"/>
      <c r="N751" s="25"/>
      <c r="O751" s="13"/>
      <c r="P751" s="25"/>
      <c r="Q751" s="15"/>
      <c r="R751" s="25"/>
      <c r="S751" s="25"/>
      <c r="T751" s="25"/>
      <c r="U751" s="25"/>
      <c r="V751" s="25"/>
      <c r="W751" s="25"/>
      <c r="X751" s="25"/>
      <c r="Y751" s="25"/>
      <c r="Z751" s="25"/>
      <c r="AA751" s="25"/>
    </row>
    <row r="752" spans="1:27" ht="39.75" customHeight="1">
      <c r="A752" s="11"/>
      <c r="B752" s="11"/>
      <c r="C752" s="25"/>
      <c r="D752" s="23"/>
      <c r="E752" s="14"/>
      <c r="F752" s="16"/>
      <c r="G752" s="14"/>
      <c r="H752" s="14"/>
      <c r="I752" s="14"/>
      <c r="K752" s="29"/>
      <c r="L752" s="25"/>
      <c r="M752" s="13"/>
      <c r="N752" s="25"/>
      <c r="O752" s="13"/>
      <c r="P752" s="25"/>
      <c r="Q752" s="15"/>
      <c r="R752" s="25"/>
      <c r="S752" s="25"/>
      <c r="T752" s="25"/>
      <c r="U752" s="25"/>
      <c r="V752" s="25"/>
      <c r="W752" s="25"/>
      <c r="X752" s="25"/>
      <c r="Y752" s="25"/>
      <c r="Z752" s="25"/>
      <c r="AA752" s="25"/>
    </row>
    <row r="753" spans="1:27" ht="39.75" customHeight="1">
      <c r="A753" s="11"/>
      <c r="B753" s="11"/>
      <c r="C753" s="25"/>
      <c r="D753" s="23"/>
      <c r="E753" s="14"/>
      <c r="F753" s="16"/>
      <c r="G753" s="14"/>
      <c r="H753" s="14"/>
      <c r="I753" s="14"/>
      <c r="K753" s="29"/>
      <c r="L753" s="25"/>
      <c r="M753" s="13"/>
      <c r="N753" s="25"/>
      <c r="O753" s="13"/>
      <c r="P753" s="25"/>
      <c r="Q753" s="15"/>
      <c r="R753" s="25"/>
      <c r="S753" s="25"/>
      <c r="T753" s="25"/>
      <c r="U753" s="25"/>
      <c r="V753" s="25"/>
      <c r="W753" s="25"/>
      <c r="X753" s="25"/>
      <c r="Y753" s="25"/>
      <c r="Z753" s="25"/>
      <c r="AA753" s="25"/>
    </row>
    <row r="754" spans="1:27" ht="39.75" customHeight="1">
      <c r="A754" s="11"/>
      <c r="B754" s="11"/>
      <c r="C754" s="25"/>
      <c r="D754" s="23"/>
      <c r="E754" s="14"/>
      <c r="F754" s="16"/>
      <c r="G754" s="14"/>
      <c r="H754" s="14"/>
      <c r="I754" s="14"/>
      <c r="K754" s="29"/>
      <c r="L754" s="25"/>
      <c r="M754" s="13"/>
      <c r="N754" s="25"/>
      <c r="O754" s="13"/>
      <c r="P754" s="25"/>
      <c r="Q754" s="15"/>
      <c r="R754" s="25"/>
      <c r="S754" s="25"/>
      <c r="T754" s="25"/>
      <c r="U754" s="25"/>
      <c r="V754" s="25"/>
      <c r="W754" s="25"/>
      <c r="X754" s="25"/>
      <c r="Y754" s="25"/>
      <c r="Z754" s="25"/>
      <c r="AA754" s="25"/>
    </row>
    <row r="755" spans="1:27" ht="39.75" customHeight="1">
      <c r="A755" s="11"/>
      <c r="B755" s="11"/>
      <c r="C755" s="25"/>
      <c r="D755" s="23"/>
      <c r="E755" s="14"/>
      <c r="F755" s="16"/>
      <c r="G755" s="14"/>
      <c r="H755" s="14"/>
      <c r="I755" s="14"/>
      <c r="K755" s="29"/>
      <c r="L755" s="25"/>
      <c r="M755" s="13"/>
      <c r="N755" s="25"/>
      <c r="O755" s="13"/>
      <c r="P755" s="25"/>
      <c r="Q755" s="15"/>
      <c r="R755" s="25"/>
      <c r="S755" s="25"/>
      <c r="T755" s="25"/>
      <c r="U755" s="25"/>
      <c r="V755" s="25"/>
      <c r="W755" s="25"/>
      <c r="X755" s="25"/>
      <c r="Y755" s="25"/>
      <c r="Z755" s="25"/>
      <c r="AA755" s="25"/>
    </row>
    <row r="756" spans="1:27" ht="39.75" customHeight="1">
      <c r="A756" s="11"/>
      <c r="B756" s="11"/>
      <c r="C756" s="25"/>
      <c r="D756" s="23"/>
      <c r="E756" s="14"/>
      <c r="F756" s="16"/>
      <c r="G756" s="14"/>
      <c r="H756" s="14"/>
      <c r="I756" s="14"/>
      <c r="K756" s="29"/>
      <c r="L756" s="25"/>
      <c r="M756" s="13"/>
      <c r="N756" s="25"/>
      <c r="O756" s="13"/>
      <c r="P756" s="25"/>
      <c r="Q756" s="15"/>
      <c r="R756" s="25"/>
      <c r="S756" s="25"/>
      <c r="T756" s="25"/>
      <c r="U756" s="25"/>
      <c r="V756" s="25"/>
      <c r="W756" s="25"/>
      <c r="X756" s="25"/>
      <c r="Y756" s="25"/>
      <c r="Z756" s="25"/>
      <c r="AA756" s="25"/>
    </row>
    <row r="757" spans="1:27" ht="39.75" customHeight="1">
      <c r="A757" s="11"/>
      <c r="B757" s="11"/>
      <c r="C757" s="25"/>
      <c r="D757" s="23"/>
      <c r="E757" s="14"/>
      <c r="F757" s="16"/>
      <c r="G757" s="14"/>
      <c r="H757" s="14"/>
      <c r="I757" s="14"/>
      <c r="K757" s="29"/>
      <c r="L757" s="25"/>
      <c r="M757" s="13"/>
      <c r="N757" s="25"/>
      <c r="O757" s="13"/>
      <c r="P757" s="25"/>
      <c r="Q757" s="15"/>
      <c r="R757" s="25"/>
      <c r="S757" s="25"/>
      <c r="T757" s="25"/>
      <c r="U757" s="25"/>
      <c r="V757" s="25"/>
      <c r="W757" s="25"/>
      <c r="X757" s="25"/>
      <c r="Y757" s="25"/>
      <c r="Z757" s="25"/>
      <c r="AA757" s="25"/>
    </row>
    <row r="758" spans="1:27" ht="39.75" customHeight="1">
      <c r="A758" s="11"/>
      <c r="B758" s="11"/>
      <c r="C758" s="25"/>
      <c r="D758" s="23"/>
      <c r="E758" s="14"/>
      <c r="F758" s="16"/>
      <c r="G758" s="14"/>
      <c r="H758" s="14"/>
      <c r="I758" s="14"/>
      <c r="K758" s="29"/>
      <c r="L758" s="25"/>
      <c r="M758" s="13"/>
      <c r="N758" s="25"/>
      <c r="O758" s="13"/>
      <c r="P758" s="25"/>
      <c r="Q758" s="15"/>
      <c r="R758" s="25"/>
      <c r="S758" s="25"/>
      <c r="T758" s="25"/>
      <c r="U758" s="25"/>
      <c r="V758" s="25"/>
      <c r="W758" s="25"/>
      <c r="X758" s="25"/>
      <c r="Y758" s="25"/>
      <c r="Z758" s="25"/>
      <c r="AA758" s="25"/>
    </row>
    <row r="759" spans="1:27" ht="39.75" customHeight="1">
      <c r="A759" s="11"/>
      <c r="B759" s="11"/>
      <c r="C759" s="25"/>
      <c r="D759" s="23"/>
      <c r="E759" s="14"/>
      <c r="F759" s="16"/>
      <c r="G759" s="14"/>
      <c r="H759" s="14"/>
      <c r="I759" s="14"/>
      <c r="K759" s="29"/>
      <c r="L759" s="25"/>
      <c r="M759" s="13"/>
      <c r="N759" s="25"/>
      <c r="O759" s="13"/>
      <c r="P759" s="25"/>
      <c r="Q759" s="15"/>
      <c r="R759" s="25"/>
      <c r="S759" s="25"/>
      <c r="T759" s="25"/>
      <c r="U759" s="25"/>
      <c r="V759" s="25"/>
      <c r="W759" s="25"/>
      <c r="X759" s="25"/>
      <c r="Y759" s="25"/>
      <c r="Z759" s="25"/>
      <c r="AA759" s="25"/>
    </row>
    <row r="760" spans="1:27" ht="39.75" customHeight="1">
      <c r="A760" s="11"/>
      <c r="B760" s="11"/>
      <c r="C760" s="25"/>
      <c r="D760" s="23"/>
      <c r="E760" s="14"/>
      <c r="F760" s="16"/>
      <c r="G760" s="14"/>
      <c r="H760" s="14"/>
      <c r="I760" s="14"/>
      <c r="K760" s="29"/>
      <c r="L760" s="25"/>
      <c r="M760" s="13"/>
      <c r="N760" s="25"/>
      <c r="O760" s="13"/>
      <c r="P760" s="25"/>
      <c r="Q760" s="15"/>
      <c r="R760" s="25"/>
      <c r="S760" s="25"/>
      <c r="T760" s="25"/>
      <c r="U760" s="25"/>
      <c r="V760" s="25"/>
      <c r="W760" s="25"/>
      <c r="X760" s="25"/>
      <c r="Y760" s="25"/>
      <c r="Z760" s="25"/>
      <c r="AA760" s="25"/>
    </row>
    <row r="761" spans="1:27" ht="39.75" customHeight="1">
      <c r="A761" s="11"/>
      <c r="B761" s="11"/>
      <c r="C761" s="25"/>
      <c r="D761" s="23"/>
      <c r="E761" s="14"/>
      <c r="F761" s="16"/>
      <c r="G761" s="14"/>
      <c r="H761" s="14"/>
      <c r="I761" s="14"/>
      <c r="K761" s="29"/>
      <c r="L761" s="25"/>
      <c r="M761" s="13"/>
      <c r="N761" s="25"/>
      <c r="O761" s="13"/>
      <c r="P761" s="25"/>
      <c r="Q761" s="15"/>
      <c r="R761" s="25"/>
      <c r="S761" s="25"/>
      <c r="T761" s="25"/>
      <c r="U761" s="25"/>
      <c r="V761" s="25"/>
      <c r="W761" s="25"/>
      <c r="X761" s="25"/>
      <c r="Y761" s="25"/>
      <c r="Z761" s="25"/>
      <c r="AA761" s="25"/>
    </row>
    <row r="762" spans="1:27" ht="39.75" customHeight="1">
      <c r="A762" s="11"/>
      <c r="B762" s="11"/>
      <c r="C762" s="25"/>
      <c r="D762" s="23"/>
      <c r="E762" s="14"/>
      <c r="F762" s="16"/>
      <c r="G762" s="14"/>
      <c r="H762" s="14"/>
      <c r="I762" s="14"/>
      <c r="K762" s="29"/>
      <c r="L762" s="25"/>
      <c r="M762" s="13"/>
      <c r="N762" s="25"/>
      <c r="O762" s="13"/>
      <c r="P762" s="25"/>
      <c r="Q762" s="15"/>
      <c r="R762" s="25"/>
      <c r="S762" s="25"/>
      <c r="T762" s="25"/>
      <c r="U762" s="25"/>
      <c r="V762" s="25"/>
      <c r="W762" s="25"/>
      <c r="X762" s="25"/>
      <c r="Y762" s="25"/>
      <c r="Z762" s="25"/>
      <c r="AA762" s="25"/>
    </row>
    <row r="763" spans="1:27" ht="39.75" customHeight="1">
      <c r="A763" s="11"/>
      <c r="B763" s="11"/>
      <c r="C763" s="25"/>
      <c r="D763" s="23"/>
      <c r="E763" s="14"/>
      <c r="F763" s="16"/>
      <c r="G763" s="14"/>
      <c r="H763" s="14"/>
      <c r="I763" s="14"/>
      <c r="K763" s="29"/>
      <c r="L763" s="25"/>
      <c r="M763" s="13"/>
      <c r="N763" s="25"/>
      <c r="O763" s="13"/>
      <c r="P763" s="25"/>
      <c r="Q763" s="15"/>
      <c r="R763" s="25"/>
      <c r="S763" s="25"/>
      <c r="T763" s="25"/>
      <c r="U763" s="25"/>
      <c r="V763" s="25"/>
      <c r="W763" s="25"/>
      <c r="X763" s="25"/>
      <c r="Y763" s="25"/>
      <c r="Z763" s="25"/>
      <c r="AA763" s="25"/>
    </row>
    <row r="764" spans="1:27" ht="39.75" customHeight="1">
      <c r="A764" s="11"/>
      <c r="B764" s="11"/>
      <c r="C764" s="25"/>
      <c r="D764" s="23"/>
      <c r="E764" s="14"/>
      <c r="F764" s="16"/>
      <c r="G764" s="14"/>
      <c r="H764" s="14"/>
      <c r="I764" s="14"/>
      <c r="K764" s="29"/>
      <c r="L764" s="25"/>
      <c r="M764" s="13"/>
      <c r="N764" s="25"/>
      <c r="O764" s="13"/>
      <c r="P764" s="25"/>
      <c r="Q764" s="15"/>
      <c r="R764" s="25"/>
      <c r="S764" s="25"/>
      <c r="T764" s="25"/>
      <c r="U764" s="25"/>
      <c r="V764" s="25"/>
      <c r="W764" s="25"/>
      <c r="X764" s="25"/>
      <c r="Y764" s="25"/>
      <c r="Z764" s="25"/>
      <c r="AA764" s="25"/>
    </row>
    <row r="765" spans="1:27" ht="39.75" customHeight="1">
      <c r="A765" s="11"/>
      <c r="B765" s="11"/>
      <c r="C765" s="25"/>
      <c r="D765" s="23"/>
      <c r="E765" s="14"/>
      <c r="F765" s="16"/>
      <c r="G765" s="14"/>
      <c r="H765" s="14"/>
      <c r="I765" s="14"/>
      <c r="K765" s="29"/>
      <c r="L765" s="25"/>
      <c r="M765" s="13"/>
      <c r="N765" s="25"/>
      <c r="O765" s="13"/>
      <c r="P765" s="25"/>
      <c r="Q765" s="15"/>
      <c r="R765" s="25"/>
      <c r="S765" s="25"/>
      <c r="T765" s="25"/>
      <c r="U765" s="25"/>
      <c r="V765" s="25"/>
      <c r="W765" s="25"/>
      <c r="X765" s="25"/>
      <c r="Y765" s="25"/>
      <c r="Z765" s="25"/>
      <c r="AA765" s="25"/>
    </row>
    <row r="766" spans="1:27" ht="39.75" customHeight="1">
      <c r="A766" s="11"/>
      <c r="B766" s="11"/>
      <c r="C766" s="25"/>
      <c r="D766" s="23"/>
      <c r="E766" s="14"/>
      <c r="F766" s="16"/>
      <c r="G766" s="14"/>
      <c r="H766" s="14"/>
      <c r="I766" s="14"/>
      <c r="K766" s="29"/>
      <c r="L766" s="25"/>
      <c r="M766" s="13"/>
      <c r="N766" s="25"/>
      <c r="O766" s="13"/>
      <c r="P766" s="25"/>
      <c r="Q766" s="15"/>
      <c r="R766" s="25"/>
      <c r="S766" s="25"/>
      <c r="T766" s="25"/>
      <c r="U766" s="25"/>
      <c r="V766" s="25"/>
      <c r="W766" s="25"/>
      <c r="X766" s="25"/>
      <c r="Y766" s="25"/>
      <c r="Z766" s="25"/>
      <c r="AA766" s="25"/>
    </row>
    <row r="767" spans="1:27" ht="39.75" customHeight="1">
      <c r="A767" s="11"/>
      <c r="B767" s="11"/>
      <c r="C767" s="25"/>
      <c r="D767" s="23"/>
      <c r="E767" s="14"/>
      <c r="F767" s="16"/>
      <c r="G767" s="14"/>
      <c r="H767" s="14"/>
      <c r="I767" s="14"/>
      <c r="K767" s="29"/>
      <c r="L767" s="25"/>
      <c r="M767" s="13"/>
      <c r="N767" s="25"/>
      <c r="O767" s="13"/>
      <c r="P767" s="25"/>
      <c r="Q767" s="15"/>
      <c r="R767" s="25"/>
      <c r="S767" s="25"/>
      <c r="T767" s="25"/>
      <c r="U767" s="25"/>
      <c r="V767" s="25"/>
      <c r="W767" s="25"/>
      <c r="X767" s="25"/>
      <c r="Y767" s="25"/>
      <c r="Z767" s="25"/>
      <c r="AA767" s="25"/>
    </row>
    <row r="768" spans="1:27" ht="39.75" customHeight="1">
      <c r="A768" s="11"/>
      <c r="B768" s="11"/>
      <c r="C768" s="25"/>
      <c r="D768" s="23"/>
      <c r="E768" s="14"/>
      <c r="F768" s="16"/>
      <c r="G768" s="14"/>
      <c r="H768" s="14"/>
      <c r="I768" s="14"/>
      <c r="K768" s="29"/>
      <c r="L768" s="25"/>
      <c r="M768" s="13"/>
      <c r="N768" s="25"/>
      <c r="O768" s="13"/>
      <c r="P768" s="25"/>
      <c r="Q768" s="15"/>
      <c r="R768" s="25"/>
      <c r="S768" s="25"/>
      <c r="T768" s="25"/>
      <c r="U768" s="25"/>
      <c r="V768" s="25"/>
      <c r="W768" s="25"/>
      <c r="X768" s="25"/>
      <c r="Y768" s="25"/>
      <c r="Z768" s="25"/>
      <c r="AA768" s="25"/>
    </row>
    <row r="769" spans="1:27" ht="39.75" customHeight="1">
      <c r="A769" s="11"/>
      <c r="B769" s="11"/>
      <c r="C769" s="25"/>
      <c r="D769" s="23"/>
      <c r="E769" s="14"/>
      <c r="F769" s="16"/>
      <c r="G769" s="14"/>
      <c r="H769" s="14"/>
      <c r="I769" s="14"/>
      <c r="K769" s="29"/>
      <c r="L769" s="25"/>
      <c r="M769" s="13"/>
      <c r="N769" s="25"/>
      <c r="O769" s="13"/>
      <c r="P769" s="25"/>
      <c r="Q769" s="15"/>
      <c r="R769" s="25"/>
      <c r="S769" s="25"/>
      <c r="T769" s="25"/>
      <c r="U769" s="25"/>
      <c r="V769" s="25"/>
      <c r="W769" s="25"/>
      <c r="X769" s="25"/>
      <c r="Y769" s="25"/>
      <c r="Z769" s="25"/>
      <c r="AA769" s="25"/>
    </row>
    <row r="770" spans="1:27" ht="39.75" customHeight="1">
      <c r="A770" s="11"/>
      <c r="B770" s="11"/>
      <c r="C770" s="25"/>
      <c r="D770" s="23"/>
      <c r="E770" s="14"/>
      <c r="F770" s="16"/>
      <c r="G770" s="14"/>
      <c r="H770" s="14"/>
      <c r="I770" s="14"/>
      <c r="K770" s="29"/>
      <c r="L770" s="25"/>
      <c r="M770" s="13"/>
      <c r="N770" s="25"/>
      <c r="O770" s="13"/>
      <c r="P770" s="25"/>
      <c r="Q770" s="15"/>
      <c r="R770" s="25"/>
      <c r="S770" s="25"/>
      <c r="T770" s="25"/>
      <c r="U770" s="25"/>
      <c r="V770" s="25"/>
      <c r="W770" s="25"/>
      <c r="X770" s="25"/>
      <c r="Y770" s="25"/>
      <c r="Z770" s="25"/>
      <c r="AA770" s="25"/>
    </row>
    <row r="771" spans="1:27" ht="39.75" customHeight="1">
      <c r="A771" s="11"/>
      <c r="B771" s="11"/>
      <c r="C771" s="25"/>
      <c r="D771" s="23"/>
      <c r="E771" s="14"/>
      <c r="F771" s="16"/>
      <c r="G771" s="14"/>
      <c r="H771" s="14"/>
      <c r="I771" s="14"/>
      <c r="K771" s="29"/>
      <c r="L771" s="25"/>
      <c r="M771" s="13"/>
      <c r="N771" s="25"/>
      <c r="O771" s="13"/>
      <c r="P771" s="25"/>
      <c r="Q771" s="15"/>
      <c r="R771" s="25"/>
      <c r="S771" s="25"/>
      <c r="T771" s="25"/>
      <c r="U771" s="25"/>
      <c r="V771" s="25"/>
      <c r="W771" s="25"/>
      <c r="X771" s="25"/>
      <c r="Y771" s="25"/>
      <c r="Z771" s="25"/>
      <c r="AA771" s="25"/>
    </row>
    <row r="772" spans="1:27" ht="39.75" customHeight="1">
      <c r="A772" s="11"/>
      <c r="B772" s="11"/>
      <c r="C772" s="25"/>
      <c r="D772" s="23"/>
      <c r="E772" s="14"/>
      <c r="F772" s="16"/>
      <c r="G772" s="14"/>
      <c r="H772" s="14"/>
      <c r="I772" s="14"/>
      <c r="K772" s="29"/>
      <c r="L772" s="25"/>
      <c r="M772" s="13"/>
      <c r="N772" s="25"/>
      <c r="O772" s="13"/>
      <c r="P772" s="25"/>
      <c r="Q772" s="15"/>
      <c r="R772" s="25"/>
      <c r="S772" s="25"/>
      <c r="T772" s="25"/>
      <c r="U772" s="25"/>
      <c r="V772" s="25"/>
      <c r="W772" s="25"/>
      <c r="X772" s="25"/>
      <c r="Y772" s="25"/>
      <c r="Z772" s="25"/>
      <c r="AA772" s="25"/>
    </row>
    <row r="773" spans="1:27" ht="39.75" customHeight="1">
      <c r="A773" s="11"/>
      <c r="B773" s="11"/>
      <c r="C773" s="25"/>
      <c r="D773" s="23"/>
      <c r="E773" s="14"/>
      <c r="F773" s="16"/>
      <c r="G773" s="14"/>
      <c r="H773" s="14"/>
      <c r="I773" s="14"/>
      <c r="K773" s="29"/>
      <c r="L773" s="25"/>
      <c r="M773" s="13"/>
      <c r="N773" s="25"/>
      <c r="O773" s="13"/>
      <c r="P773" s="25"/>
      <c r="Q773" s="15"/>
      <c r="R773" s="25"/>
      <c r="S773" s="25"/>
      <c r="T773" s="25"/>
      <c r="U773" s="25"/>
      <c r="V773" s="25"/>
      <c r="W773" s="25"/>
      <c r="X773" s="25"/>
      <c r="Y773" s="25"/>
      <c r="Z773" s="25"/>
      <c r="AA773" s="25"/>
    </row>
    <row r="774" spans="1:27" ht="39.75" customHeight="1">
      <c r="A774" s="11"/>
      <c r="B774" s="11"/>
      <c r="C774" s="25"/>
      <c r="D774" s="23"/>
      <c r="E774" s="14"/>
      <c r="F774" s="16"/>
      <c r="G774" s="14"/>
      <c r="H774" s="14"/>
      <c r="I774" s="14"/>
      <c r="K774" s="29"/>
      <c r="L774" s="25"/>
      <c r="M774" s="13"/>
      <c r="N774" s="25"/>
      <c r="O774" s="13"/>
      <c r="P774" s="25"/>
      <c r="Q774" s="15"/>
      <c r="R774" s="25"/>
      <c r="S774" s="25"/>
      <c r="T774" s="25"/>
      <c r="U774" s="25"/>
      <c r="V774" s="25"/>
      <c r="W774" s="25"/>
      <c r="X774" s="25"/>
      <c r="Y774" s="25"/>
      <c r="Z774" s="25"/>
      <c r="AA774" s="25"/>
    </row>
    <row r="775" spans="1:27" ht="39.75" customHeight="1">
      <c r="A775" s="11"/>
      <c r="B775" s="11"/>
      <c r="C775" s="25"/>
      <c r="D775" s="23"/>
      <c r="E775" s="14"/>
      <c r="F775" s="16"/>
      <c r="G775" s="14"/>
      <c r="H775" s="14"/>
      <c r="I775" s="14"/>
      <c r="K775" s="29"/>
      <c r="L775" s="25"/>
      <c r="M775" s="13"/>
      <c r="N775" s="25"/>
      <c r="O775" s="13"/>
      <c r="P775" s="25"/>
      <c r="Q775" s="15"/>
      <c r="R775" s="25"/>
      <c r="S775" s="25"/>
      <c r="T775" s="25"/>
      <c r="U775" s="25"/>
      <c r="V775" s="25"/>
      <c r="W775" s="25"/>
      <c r="X775" s="25"/>
      <c r="Y775" s="25"/>
      <c r="Z775" s="25"/>
      <c r="AA775" s="25"/>
    </row>
    <row r="776" spans="1:27" ht="39.75" customHeight="1">
      <c r="A776" s="11"/>
      <c r="B776" s="11"/>
      <c r="C776" s="25"/>
      <c r="D776" s="23"/>
      <c r="E776" s="14"/>
      <c r="F776" s="16"/>
      <c r="G776" s="14"/>
      <c r="H776" s="14"/>
      <c r="I776" s="14"/>
      <c r="K776" s="29"/>
      <c r="L776" s="25"/>
      <c r="M776" s="13"/>
      <c r="N776" s="25"/>
      <c r="O776" s="13"/>
      <c r="P776" s="25"/>
      <c r="Q776" s="15"/>
      <c r="R776" s="25"/>
      <c r="S776" s="25"/>
      <c r="T776" s="25"/>
      <c r="U776" s="25"/>
      <c r="V776" s="25"/>
      <c r="W776" s="25"/>
      <c r="X776" s="25"/>
      <c r="Y776" s="25"/>
      <c r="Z776" s="25"/>
      <c r="AA776" s="25"/>
    </row>
    <row r="777" spans="1:27" ht="39.75" customHeight="1">
      <c r="A777" s="11"/>
      <c r="B777" s="11"/>
      <c r="C777" s="25"/>
      <c r="D777" s="23"/>
      <c r="E777" s="14"/>
      <c r="F777" s="16"/>
      <c r="G777" s="14"/>
      <c r="H777" s="14"/>
      <c r="I777" s="14"/>
      <c r="K777" s="29"/>
      <c r="L777" s="25"/>
      <c r="M777" s="13"/>
      <c r="N777" s="25"/>
      <c r="O777" s="13"/>
      <c r="P777" s="25"/>
      <c r="Q777" s="15"/>
      <c r="R777" s="25"/>
      <c r="S777" s="25"/>
      <c r="T777" s="25"/>
      <c r="U777" s="25"/>
      <c r="V777" s="25"/>
      <c r="W777" s="25"/>
      <c r="X777" s="25"/>
      <c r="Y777" s="25"/>
      <c r="Z777" s="25"/>
      <c r="AA777" s="25"/>
    </row>
    <row r="778" spans="1:27" ht="39.75" customHeight="1">
      <c r="A778" s="11"/>
      <c r="B778" s="11"/>
      <c r="C778" s="25"/>
      <c r="D778" s="23"/>
      <c r="E778" s="14"/>
      <c r="F778" s="16"/>
      <c r="G778" s="14"/>
      <c r="H778" s="14"/>
      <c r="I778" s="14"/>
      <c r="K778" s="29"/>
      <c r="L778" s="25"/>
      <c r="M778" s="13"/>
      <c r="N778" s="25"/>
      <c r="O778" s="13"/>
      <c r="P778" s="25"/>
      <c r="Q778" s="15"/>
      <c r="R778" s="25"/>
      <c r="S778" s="25"/>
      <c r="T778" s="25"/>
      <c r="U778" s="25"/>
      <c r="V778" s="25"/>
      <c r="W778" s="25"/>
      <c r="X778" s="25"/>
      <c r="Y778" s="25"/>
      <c r="Z778" s="25"/>
      <c r="AA778" s="25"/>
    </row>
    <row r="779" spans="1:27" ht="39.75" customHeight="1">
      <c r="A779" s="11"/>
      <c r="B779" s="11"/>
      <c r="C779" s="25"/>
      <c r="D779" s="23"/>
      <c r="E779" s="14"/>
      <c r="F779" s="16"/>
      <c r="G779" s="14"/>
      <c r="H779" s="14"/>
      <c r="I779" s="14"/>
      <c r="K779" s="29"/>
      <c r="L779" s="25"/>
      <c r="M779" s="13"/>
      <c r="N779" s="25"/>
      <c r="O779" s="13"/>
      <c r="P779" s="25"/>
      <c r="Q779" s="15"/>
      <c r="R779" s="25"/>
      <c r="S779" s="25"/>
      <c r="T779" s="25"/>
      <c r="U779" s="25"/>
      <c r="V779" s="25"/>
      <c r="W779" s="25"/>
      <c r="X779" s="25"/>
      <c r="Y779" s="25"/>
      <c r="Z779" s="25"/>
      <c r="AA779" s="25"/>
    </row>
    <row r="780" spans="1:27" ht="39.75" customHeight="1">
      <c r="A780" s="11"/>
      <c r="B780" s="11"/>
      <c r="C780" s="25"/>
      <c r="D780" s="23"/>
      <c r="E780" s="14"/>
      <c r="F780" s="16"/>
      <c r="G780" s="14"/>
      <c r="H780" s="14"/>
      <c r="I780" s="14"/>
      <c r="K780" s="29"/>
      <c r="L780" s="25"/>
      <c r="M780" s="13"/>
      <c r="N780" s="25"/>
      <c r="O780" s="13"/>
      <c r="P780" s="25"/>
      <c r="Q780" s="15"/>
      <c r="R780" s="25"/>
      <c r="S780" s="25"/>
      <c r="T780" s="25"/>
      <c r="U780" s="25"/>
      <c r="V780" s="25"/>
      <c r="W780" s="25"/>
      <c r="X780" s="25"/>
      <c r="Y780" s="25"/>
      <c r="Z780" s="25"/>
      <c r="AA780" s="25"/>
    </row>
    <row r="781" spans="1:27" ht="39.75" customHeight="1">
      <c r="A781" s="11"/>
      <c r="B781" s="11"/>
      <c r="C781" s="25"/>
      <c r="D781" s="23"/>
      <c r="E781" s="14"/>
      <c r="F781" s="16"/>
      <c r="G781" s="14"/>
      <c r="H781" s="14"/>
      <c r="I781" s="14"/>
      <c r="K781" s="29"/>
      <c r="L781" s="25"/>
      <c r="M781" s="13"/>
      <c r="N781" s="25"/>
      <c r="O781" s="13"/>
      <c r="P781" s="25"/>
      <c r="Q781" s="15"/>
      <c r="R781" s="25"/>
      <c r="S781" s="25"/>
      <c r="T781" s="25"/>
      <c r="U781" s="25"/>
      <c r="V781" s="25"/>
      <c r="W781" s="25"/>
      <c r="X781" s="25"/>
      <c r="Y781" s="25"/>
      <c r="Z781" s="25"/>
      <c r="AA781" s="25"/>
    </row>
    <row r="782" spans="1:27" ht="39.75" customHeight="1">
      <c r="A782" s="11"/>
      <c r="B782" s="11"/>
      <c r="C782" s="25"/>
      <c r="D782" s="23"/>
      <c r="E782" s="14"/>
      <c r="F782" s="16"/>
      <c r="G782" s="14"/>
      <c r="H782" s="14"/>
      <c r="I782" s="14"/>
      <c r="K782" s="29"/>
      <c r="L782" s="25"/>
      <c r="M782" s="13"/>
      <c r="N782" s="25"/>
      <c r="O782" s="13"/>
      <c r="P782" s="25"/>
      <c r="Q782" s="15"/>
      <c r="R782" s="25"/>
      <c r="S782" s="25"/>
      <c r="T782" s="25"/>
      <c r="U782" s="25"/>
      <c r="V782" s="25"/>
      <c r="W782" s="25"/>
      <c r="X782" s="25"/>
      <c r="Y782" s="25"/>
      <c r="Z782" s="25"/>
      <c r="AA782" s="25"/>
    </row>
    <row r="783" spans="1:27" ht="39.75" customHeight="1">
      <c r="A783" s="11"/>
      <c r="B783" s="11"/>
      <c r="C783" s="25"/>
      <c r="D783" s="23"/>
      <c r="E783" s="14"/>
      <c r="F783" s="16"/>
      <c r="G783" s="14"/>
      <c r="H783" s="14"/>
      <c r="I783" s="14"/>
      <c r="K783" s="29"/>
      <c r="L783" s="25"/>
      <c r="M783" s="13"/>
      <c r="N783" s="25"/>
      <c r="O783" s="13"/>
      <c r="P783" s="25"/>
      <c r="Q783" s="15"/>
      <c r="R783" s="25"/>
      <c r="S783" s="25"/>
      <c r="T783" s="25"/>
      <c r="U783" s="25"/>
      <c r="V783" s="25"/>
      <c r="W783" s="25"/>
      <c r="X783" s="25"/>
      <c r="Y783" s="25"/>
      <c r="Z783" s="25"/>
      <c r="AA783" s="25"/>
    </row>
    <row r="784" spans="1:27" ht="39.75" customHeight="1">
      <c r="A784" s="11"/>
      <c r="B784" s="11"/>
      <c r="C784" s="25"/>
      <c r="D784" s="23"/>
      <c r="E784" s="14"/>
      <c r="F784" s="16"/>
      <c r="G784" s="14"/>
      <c r="H784" s="14"/>
      <c r="I784" s="14"/>
      <c r="K784" s="29"/>
      <c r="L784" s="25"/>
      <c r="M784" s="13"/>
      <c r="N784" s="25"/>
      <c r="O784" s="13"/>
      <c r="P784" s="25"/>
      <c r="Q784" s="15"/>
      <c r="R784" s="25"/>
      <c r="S784" s="25"/>
      <c r="T784" s="25"/>
      <c r="U784" s="25"/>
      <c r="V784" s="25"/>
      <c r="W784" s="25"/>
      <c r="X784" s="25"/>
      <c r="Y784" s="25"/>
      <c r="Z784" s="25"/>
      <c r="AA784" s="25"/>
    </row>
    <row r="785" spans="1:27" ht="39.75" customHeight="1">
      <c r="A785" s="11"/>
      <c r="B785" s="11"/>
      <c r="C785" s="25"/>
      <c r="D785" s="23"/>
      <c r="E785" s="14"/>
      <c r="F785" s="16"/>
      <c r="G785" s="14"/>
      <c r="H785" s="14"/>
      <c r="I785" s="14"/>
      <c r="K785" s="29"/>
      <c r="L785" s="25"/>
      <c r="M785" s="13"/>
      <c r="N785" s="25"/>
      <c r="O785" s="13"/>
      <c r="P785" s="25"/>
      <c r="Q785" s="15"/>
      <c r="R785" s="25"/>
      <c r="S785" s="25"/>
      <c r="T785" s="25"/>
      <c r="U785" s="25"/>
      <c r="V785" s="25"/>
      <c r="W785" s="25"/>
      <c r="X785" s="25"/>
      <c r="Y785" s="25"/>
      <c r="Z785" s="25"/>
      <c r="AA785" s="25"/>
    </row>
    <row r="786" spans="1:27" ht="39.75" customHeight="1">
      <c r="A786" s="11"/>
      <c r="B786" s="11"/>
      <c r="C786" s="25"/>
      <c r="D786" s="23"/>
      <c r="E786" s="14"/>
      <c r="F786" s="16"/>
      <c r="G786" s="14"/>
      <c r="H786" s="14"/>
      <c r="I786" s="14"/>
      <c r="K786" s="29"/>
      <c r="L786" s="25"/>
      <c r="M786" s="13"/>
      <c r="N786" s="25"/>
      <c r="O786" s="13"/>
      <c r="P786" s="25"/>
      <c r="Q786" s="15"/>
      <c r="R786" s="25"/>
      <c r="S786" s="25"/>
      <c r="T786" s="25"/>
      <c r="U786" s="25"/>
      <c r="V786" s="25"/>
      <c r="W786" s="25"/>
      <c r="X786" s="25"/>
      <c r="Y786" s="25"/>
      <c r="Z786" s="25"/>
      <c r="AA786" s="25"/>
    </row>
    <row r="787" spans="1:27" ht="39.75" customHeight="1">
      <c r="A787" s="11"/>
      <c r="B787" s="11"/>
      <c r="C787" s="25"/>
      <c r="D787" s="23"/>
      <c r="E787" s="14"/>
      <c r="F787" s="16"/>
      <c r="G787" s="14"/>
      <c r="H787" s="14"/>
      <c r="I787" s="14"/>
      <c r="K787" s="29"/>
      <c r="L787" s="25"/>
      <c r="M787" s="13"/>
      <c r="N787" s="25"/>
      <c r="O787" s="13"/>
      <c r="P787" s="25"/>
      <c r="Q787" s="15"/>
      <c r="R787" s="25"/>
      <c r="S787" s="25"/>
      <c r="T787" s="25"/>
      <c r="U787" s="25"/>
      <c r="V787" s="25"/>
      <c r="W787" s="25"/>
      <c r="X787" s="25"/>
      <c r="Y787" s="25"/>
      <c r="Z787" s="25"/>
      <c r="AA787" s="25"/>
    </row>
    <row r="788" spans="1:27" ht="39.75" customHeight="1">
      <c r="A788" s="11"/>
      <c r="B788" s="11"/>
      <c r="C788" s="25"/>
      <c r="D788" s="23"/>
      <c r="E788" s="14"/>
      <c r="F788" s="16"/>
      <c r="G788" s="14"/>
      <c r="H788" s="14"/>
      <c r="I788" s="14"/>
      <c r="K788" s="29"/>
      <c r="L788" s="25"/>
      <c r="M788" s="13"/>
      <c r="N788" s="25"/>
      <c r="O788" s="13"/>
      <c r="P788" s="25"/>
      <c r="Q788" s="15"/>
      <c r="R788" s="25"/>
      <c r="S788" s="25"/>
      <c r="T788" s="25"/>
      <c r="U788" s="25"/>
      <c r="V788" s="25"/>
      <c r="W788" s="25"/>
      <c r="X788" s="25"/>
      <c r="Y788" s="25"/>
      <c r="Z788" s="25"/>
      <c r="AA788" s="25"/>
    </row>
    <row r="789" spans="1:27" ht="39.75" customHeight="1">
      <c r="A789" s="11"/>
      <c r="B789" s="11"/>
      <c r="C789" s="25"/>
      <c r="D789" s="23"/>
      <c r="E789" s="14"/>
      <c r="F789" s="16"/>
      <c r="G789" s="14"/>
      <c r="H789" s="14"/>
      <c r="I789" s="14"/>
      <c r="K789" s="29"/>
      <c r="L789" s="25"/>
      <c r="M789" s="13"/>
      <c r="N789" s="25"/>
      <c r="O789" s="13"/>
      <c r="P789" s="25"/>
      <c r="Q789" s="15"/>
      <c r="R789" s="25"/>
      <c r="S789" s="25"/>
      <c r="T789" s="25"/>
      <c r="U789" s="25"/>
      <c r="V789" s="25"/>
      <c r="W789" s="25"/>
      <c r="X789" s="25"/>
      <c r="Y789" s="25"/>
      <c r="Z789" s="25"/>
      <c r="AA789" s="25"/>
    </row>
    <row r="790" spans="1:27" ht="39.75" customHeight="1">
      <c r="A790" s="11"/>
      <c r="B790" s="11"/>
      <c r="C790" s="25"/>
      <c r="D790" s="23"/>
      <c r="E790" s="14"/>
      <c r="F790" s="16"/>
      <c r="G790" s="14"/>
      <c r="H790" s="14"/>
      <c r="I790" s="14"/>
      <c r="K790" s="29"/>
      <c r="L790" s="25"/>
      <c r="M790" s="13"/>
      <c r="N790" s="25"/>
      <c r="O790" s="13"/>
      <c r="P790" s="25"/>
      <c r="Q790" s="15"/>
      <c r="R790" s="25"/>
      <c r="S790" s="25"/>
      <c r="T790" s="25"/>
      <c r="U790" s="25"/>
      <c r="V790" s="25"/>
      <c r="W790" s="25"/>
      <c r="X790" s="25"/>
      <c r="Y790" s="25"/>
      <c r="Z790" s="25"/>
      <c r="AA790" s="25"/>
    </row>
    <row r="791" spans="1:27" ht="39.75" customHeight="1">
      <c r="A791" s="11"/>
      <c r="B791" s="11"/>
      <c r="C791" s="25"/>
      <c r="D791" s="23"/>
      <c r="E791" s="14"/>
      <c r="F791" s="16"/>
      <c r="G791" s="14"/>
      <c r="H791" s="14"/>
      <c r="I791" s="14"/>
      <c r="K791" s="29"/>
      <c r="L791" s="25"/>
      <c r="M791" s="13"/>
      <c r="N791" s="25"/>
      <c r="O791" s="13"/>
      <c r="P791" s="25"/>
      <c r="Q791" s="15"/>
      <c r="R791" s="25"/>
      <c r="S791" s="25"/>
      <c r="T791" s="25"/>
      <c r="U791" s="25"/>
      <c r="V791" s="25"/>
      <c r="W791" s="25"/>
      <c r="X791" s="25"/>
      <c r="Y791" s="25"/>
      <c r="Z791" s="25"/>
      <c r="AA791" s="25"/>
    </row>
    <row r="792" spans="1:27" ht="39.75" customHeight="1">
      <c r="A792" s="11"/>
      <c r="B792" s="11"/>
      <c r="C792" s="25"/>
      <c r="D792" s="23"/>
      <c r="E792" s="14"/>
      <c r="F792" s="16"/>
      <c r="G792" s="14"/>
      <c r="H792" s="14"/>
      <c r="I792" s="14"/>
      <c r="K792" s="29"/>
      <c r="L792" s="25"/>
      <c r="M792" s="13"/>
      <c r="N792" s="25"/>
      <c r="O792" s="13"/>
      <c r="P792" s="25"/>
      <c r="Q792" s="15"/>
      <c r="R792" s="25"/>
      <c r="S792" s="25"/>
      <c r="T792" s="25"/>
      <c r="U792" s="25"/>
      <c r="V792" s="25"/>
      <c r="W792" s="25"/>
      <c r="X792" s="25"/>
      <c r="Y792" s="25"/>
      <c r="Z792" s="25"/>
      <c r="AA792" s="25"/>
    </row>
    <row r="793" spans="1:27" ht="39.75" customHeight="1">
      <c r="A793" s="11"/>
      <c r="B793" s="11"/>
      <c r="C793" s="25"/>
      <c r="D793" s="23"/>
      <c r="E793" s="14"/>
      <c r="F793" s="16"/>
      <c r="G793" s="14"/>
      <c r="H793" s="14"/>
      <c r="I793" s="14"/>
      <c r="K793" s="29"/>
      <c r="L793" s="25"/>
      <c r="M793" s="13"/>
      <c r="N793" s="25"/>
      <c r="O793" s="13"/>
      <c r="P793" s="25"/>
      <c r="Q793" s="15"/>
      <c r="R793" s="25"/>
      <c r="S793" s="25"/>
      <c r="T793" s="25"/>
      <c r="U793" s="25"/>
      <c r="V793" s="25"/>
      <c r="W793" s="25"/>
      <c r="X793" s="25"/>
      <c r="Y793" s="25"/>
      <c r="Z793" s="25"/>
      <c r="AA793" s="25"/>
    </row>
    <row r="794" spans="1:27" ht="39.75" customHeight="1">
      <c r="A794" s="11"/>
      <c r="B794" s="11"/>
      <c r="C794" s="25"/>
      <c r="D794" s="23"/>
      <c r="E794" s="14"/>
      <c r="F794" s="16"/>
      <c r="G794" s="14"/>
      <c r="H794" s="14"/>
      <c r="I794" s="14"/>
      <c r="K794" s="29"/>
      <c r="L794" s="25"/>
      <c r="M794" s="13"/>
      <c r="N794" s="25"/>
      <c r="O794" s="13"/>
      <c r="P794" s="25"/>
      <c r="Q794" s="15"/>
      <c r="R794" s="25"/>
      <c r="S794" s="25"/>
      <c r="T794" s="25"/>
      <c r="U794" s="25"/>
      <c r="V794" s="25"/>
      <c r="W794" s="25"/>
      <c r="X794" s="25"/>
      <c r="Y794" s="25"/>
      <c r="Z794" s="25"/>
      <c r="AA794" s="25"/>
    </row>
    <row r="795" spans="1:27" ht="39.75" customHeight="1">
      <c r="A795" s="11"/>
      <c r="B795" s="11"/>
      <c r="C795" s="25"/>
      <c r="D795" s="23"/>
      <c r="E795" s="14"/>
      <c r="F795" s="16"/>
      <c r="G795" s="14"/>
      <c r="H795" s="14"/>
      <c r="I795" s="14"/>
      <c r="K795" s="29"/>
      <c r="L795" s="25"/>
      <c r="M795" s="13"/>
      <c r="N795" s="25"/>
      <c r="O795" s="13"/>
      <c r="P795" s="25"/>
      <c r="Q795" s="15"/>
      <c r="R795" s="25"/>
      <c r="S795" s="25"/>
      <c r="T795" s="25"/>
      <c r="U795" s="25"/>
      <c r="V795" s="25"/>
      <c r="W795" s="25"/>
      <c r="X795" s="25"/>
      <c r="Y795" s="25"/>
      <c r="Z795" s="25"/>
      <c r="AA795" s="25"/>
    </row>
    <row r="796" spans="1:27" ht="39.75" customHeight="1">
      <c r="A796" s="11"/>
      <c r="B796" s="11"/>
      <c r="C796" s="25"/>
      <c r="D796" s="23"/>
      <c r="E796" s="14"/>
      <c r="F796" s="16"/>
      <c r="G796" s="14"/>
      <c r="H796" s="14"/>
      <c r="I796" s="14"/>
      <c r="K796" s="29"/>
      <c r="L796" s="25"/>
      <c r="M796" s="13"/>
      <c r="N796" s="25"/>
      <c r="O796" s="13"/>
      <c r="P796" s="25"/>
      <c r="Q796" s="15"/>
      <c r="R796" s="25"/>
      <c r="S796" s="25"/>
      <c r="T796" s="25"/>
      <c r="U796" s="25"/>
      <c r="V796" s="25"/>
      <c r="W796" s="25"/>
      <c r="X796" s="25"/>
      <c r="Y796" s="25"/>
      <c r="Z796" s="25"/>
      <c r="AA796" s="25"/>
    </row>
    <row r="797" spans="1:27" ht="39.75" customHeight="1">
      <c r="A797" s="11"/>
      <c r="B797" s="11"/>
      <c r="C797" s="25"/>
      <c r="D797" s="23"/>
      <c r="E797" s="14"/>
      <c r="F797" s="16"/>
      <c r="G797" s="14"/>
      <c r="H797" s="14"/>
      <c r="I797" s="14"/>
      <c r="K797" s="29"/>
      <c r="L797" s="25"/>
      <c r="M797" s="13"/>
      <c r="N797" s="25"/>
      <c r="O797" s="13"/>
      <c r="P797" s="25"/>
      <c r="Q797" s="15"/>
      <c r="R797" s="25"/>
      <c r="S797" s="25"/>
      <c r="T797" s="25"/>
      <c r="U797" s="25"/>
      <c r="V797" s="25"/>
      <c r="W797" s="25"/>
      <c r="X797" s="25"/>
      <c r="Y797" s="25"/>
      <c r="Z797" s="25"/>
      <c r="AA797" s="25"/>
    </row>
    <row r="798" spans="1:27" ht="39.75" customHeight="1">
      <c r="A798" s="11"/>
      <c r="B798" s="11"/>
      <c r="C798" s="25"/>
      <c r="D798" s="23"/>
      <c r="E798" s="14"/>
      <c r="F798" s="16"/>
      <c r="G798" s="14"/>
      <c r="H798" s="14"/>
      <c r="I798" s="14"/>
      <c r="K798" s="29"/>
      <c r="L798" s="25"/>
      <c r="M798" s="13"/>
      <c r="N798" s="25"/>
      <c r="O798" s="13"/>
      <c r="P798" s="25"/>
      <c r="Q798" s="15"/>
      <c r="R798" s="25"/>
      <c r="S798" s="25"/>
      <c r="T798" s="25"/>
      <c r="U798" s="25"/>
      <c r="V798" s="25"/>
      <c r="W798" s="25"/>
      <c r="X798" s="25"/>
      <c r="Y798" s="25"/>
      <c r="Z798" s="25"/>
      <c r="AA798" s="25"/>
    </row>
    <row r="799" spans="1:27" ht="39.75" customHeight="1">
      <c r="A799" s="11"/>
      <c r="B799" s="11"/>
      <c r="C799" s="25"/>
      <c r="D799" s="23"/>
      <c r="E799" s="14"/>
      <c r="F799" s="16"/>
      <c r="G799" s="14"/>
      <c r="H799" s="14"/>
      <c r="I799" s="14"/>
      <c r="K799" s="29"/>
      <c r="L799" s="25"/>
      <c r="M799" s="13"/>
      <c r="N799" s="25"/>
      <c r="O799" s="13"/>
      <c r="P799" s="25"/>
      <c r="Q799" s="15"/>
      <c r="R799" s="25"/>
      <c r="S799" s="25"/>
      <c r="T799" s="25"/>
      <c r="U799" s="25"/>
      <c r="V799" s="25"/>
      <c r="W799" s="25"/>
      <c r="X799" s="25"/>
      <c r="Y799" s="25"/>
      <c r="Z799" s="25"/>
      <c r="AA799" s="25"/>
    </row>
    <row r="800" spans="1:27" ht="39.75" customHeight="1">
      <c r="A800" s="11"/>
      <c r="B800" s="11"/>
      <c r="C800" s="25"/>
      <c r="D800" s="23"/>
      <c r="E800" s="14"/>
      <c r="F800" s="16"/>
      <c r="G800" s="14"/>
      <c r="H800" s="14"/>
      <c r="I800" s="14"/>
      <c r="K800" s="29"/>
      <c r="L800" s="25"/>
      <c r="M800" s="13"/>
      <c r="N800" s="25"/>
      <c r="O800" s="13"/>
      <c r="P800" s="25"/>
      <c r="Q800" s="15"/>
      <c r="R800" s="25"/>
      <c r="S800" s="25"/>
      <c r="T800" s="25"/>
      <c r="U800" s="25"/>
      <c r="V800" s="25"/>
      <c r="W800" s="25"/>
      <c r="X800" s="25"/>
      <c r="Y800" s="25"/>
      <c r="Z800" s="25"/>
      <c r="AA800" s="25"/>
    </row>
    <row r="801" spans="1:27" ht="39.75" customHeight="1">
      <c r="A801" s="11"/>
      <c r="B801" s="11"/>
      <c r="C801" s="25"/>
      <c r="D801" s="23"/>
      <c r="E801" s="14"/>
      <c r="F801" s="16"/>
      <c r="G801" s="14"/>
      <c r="H801" s="14"/>
      <c r="I801" s="14"/>
      <c r="K801" s="29"/>
      <c r="L801" s="25"/>
      <c r="M801" s="13"/>
      <c r="N801" s="25"/>
      <c r="O801" s="13"/>
      <c r="P801" s="25"/>
      <c r="Q801" s="15"/>
      <c r="R801" s="25"/>
      <c r="S801" s="25"/>
      <c r="T801" s="25"/>
      <c r="U801" s="25"/>
      <c r="V801" s="25"/>
      <c r="W801" s="25"/>
      <c r="X801" s="25"/>
      <c r="Y801" s="25"/>
      <c r="Z801" s="25"/>
      <c r="AA801" s="25"/>
    </row>
    <row r="802" spans="1:27" ht="39.75" customHeight="1">
      <c r="A802" s="11"/>
      <c r="B802" s="11"/>
      <c r="C802" s="25"/>
      <c r="D802" s="23"/>
      <c r="E802" s="14"/>
      <c r="F802" s="16"/>
      <c r="G802" s="14"/>
      <c r="H802" s="14"/>
      <c r="I802" s="14"/>
      <c r="K802" s="29"/>
      <c r="L802" s="25"/>
      <c r="M802" s="13"/>
      <c r="N802" s="25"/>
      <c r="O802" s="13"/>
      <c r="P802" s="25"/>
      <c r="Q802" s="15"/>
      <c r="R802" s="25"/>
      <c r="S802" s="25"/>
      <c r="T802" s="25"/>
      <c r="U802" s="25"/>
      <c r="V802" s="25"/>
      <c r="W802" s="25"/>
      <c r="X802" s="25"/>
      <c r="Y802" s="25"/>
      <c r="Z802" s="25"/>
      <c r="AA802" s="25"/>
    </row>
    <row r="803" spans="1:27" ht="39.75" customHeight="1">
      <c r="A803" s="11"/>
      <c r="B803" s="11"/>
      <c r="C803" s="25"/>
      <c r="D803" s="23"/>
      <c r="E803" s="14"/>
      <c r="F803" s="16"/>
      <c r="G803" s="14"/>
      <c r="H803" s="14"/>
      <c r="I803" s="14"/>
      <c r="K803" s="29"/>
      <c r="L803" s="25"/>
      <c r="M803" s="13"/>
      <c r="N803" s="25"/>
      <c r="O803" s="13"/>
      <c r="P803" s="25"/>
      <c r="Q803" s="15"/>
      <c r="R803" s="25"/>
      <c r="S803" s="25"/>
      <c r="T803" s="25"/>
      <c r="U803" s="25"/>
      <c r="V803" s="25"/>
      <c r="W803" s="25"/>
      <c r="X803" s="25"/>
      <c r="Y803" s="25"/>
      <c r="Z803" s="25"/>
      <c r="AA803" s="25"/>
    </row>
    <row r="804" spans="1:27" ht="39.75" customHeight="1">
      <c r="A804" s="11"/>
      <c r="B804" s="11"/>
      <c r="C804" s="25"/>
      <c r="D804" s="23"/>
      <c r="E804" s="14"/>
      <c r="F804" s="16"/>
      <c r="G804" s="14"/>
      <c r="H804" s="14"/>
      <c r="I804" s="14"/>
      <c r="K804" s="29"/>
      <c r="L804" s="25"/>
      <c r="M804" s="13"/>
      <c r="N804" s="25"/>
      <c r="O804" s="13"/>
      <c r="P804" s="25"/>
      <c r="Q804" s="15"/>
      <c r="R804" s="25"/>
      <c r="S804" s="25"/>
      <c r="T804" s="25"/>
      <c r="U804" s="25"/>
      <c r="V804" s="25"/>
      <c r="W804" s="25"/>
      <c r="X804" s="25"/>
      <c r="Y804" s="25"/>
      <c r="Z804" s="25"/>
      <c r="AA804" s="25"/>
    </row>
    <row r="805" spans="1:27" ht="39.75" customHeight="1">
      <c r="A805" s="11"/>
      <c r="B805" s="11"/>
      <c r="C805" s="25"/>
      <c r="D805" s="23"/>
      <c r="E805" s="14"/>
      <c r="F805" s="16"/>
      <c r="G805" s="14"/>
      <c r="H805" s="14"/>
      <c r="I805" s="14"/>
      <c r="K805" s="29"/>
      <c r="L805" s="25"/>
      <c r="M805" s="13"/>
      <c r="N805" s="25"/>
      <c r="O805" s="13"/>
      <c r="P805" s="25"/>
      <c r="Q805" s="15"/>
      <c r="R805" s="25"/>
      <c r="S805" s="25"/>
      <c r="T805" s="25"/>
      <c r="U805" s="25"/>
      <c r="V805" s="25"/>
      <c r="W805" s="25"/>
      <c r="X805" s="25"/>
      <c r="Y805" s="25"/>
      <c r="Z805" s="25"/>
      <c r="AA805" s="25"/>
    </row>
    <row r="806" spans="1:27" ht="39.75" customHeight="1">
      <c r="A806" s="11"/>
      <c r="B806" s="11"/>
      <c r="C806" s="25"/>
      <c r="D806" s="23"/>
      <c r="E806" s="14"/>
      <c r="F806" s="16"/>
      <c r="G806" s="14"/>
      <c r="H806" s="14"/>
      <c r="I806" s="14"/>
      <c r="K806" s="29"/>
      <c r="L806" s="25"/>
      <c r="M806" s="13"/>
      <c r="N806" s="25"/>
      <c r="O806" s="13"/>
      <c r="P806" s="25"/>
      <c r="Q806" s="15"/>
      <c r="R806" s="25"/>
      <c r="S806" s="25"/>
      <c r="T806" s="25"/>
      <c r="U806" s="25"/>
      <c r="V806" s="25"/>
      <c r="W806" s="25"/>
      <c r="X806" s="25"/>
      <c r="Y806" s="25"/>
      <c r="Z806" s="25"/>
      <c r="AA806" s="25"/>
    </row>
    <row r="807" spans="1:27" ht="39.75" customHeight="1">
      <c r="A807" s="11"/>
      <c r="B807" s="11"/>
      <c r="C807" s="25"/>
      <c r="D807" s="23"/>
      <c r="E807" s="14"/>
      <c r="F807" s="16"/>
      <c r="G807" s="14"/>
      <c r="H807" s="14"/>
      <c r="I807" s="14"/>
      <c r="K807" s="29"/>
      <c r="L807" s="25"/>
      <c r="M807" s="13"/>
      <c r="N807" s="25"/>
      <c r="O807" s="13"/>
      <c r="P807" s="25"/>
      <c r="Q807" s="15"/>
      <c r="R807" s="25"/>
      <c r="S807" s="25"/>
      <c r="T807" s="25"/>
      <c r="U807" s="25"/>
      <c r="V807" s="25"/>
      <c r="W807" s="25"/>
      <c r="X807" s="25"/>
      <c r="Y807" s="25"/>
      <c r="Z807" s="25"/>
      <c r="AA807" s="25"/>
    </row>
    <row r="808" spans="1:27" ht="39.75" customHeight="1">
      <c r="A808" s="11"/>
      <c r="B808" s="11"/>
      <c r="C808" s="25"/>
      <c r="D808" s="23"/>
      <c r="E808" s="14"/>
      <c r="F808" s="16"/>
      <c r="G808" s="14"/>
      <c r="H808" s="14"/>
      <c r="I808" s="14"/>
      <c r="K808" s="29"/>
      <c r="L808" s="25"/>
      <c r="M808" s="13"/>
      <c r="N808" s="25"/>
      <c r="O808" s="13"/>
      <c r="P808" s="25"/>
      <c r="Q808" s="15"/>
      <c r="R808" s="25"/>
      <c r="S808" s="25"/>
      <c r="T808" s="25"/>
      <c r="U808" s="25"/>
      <c r="V808" s="25"/>
      <c r="W808" s="25"/>
      <c r="X808" s="25"/>
      <c r="Y808" s="25"/>
      <c r="Z808" s="25"/>
      <c r="AA808" s="25"/>
    </row>
    <row r="809" spans="1:27" ht="39.75" customHeight="1">
      <c r="A809" s="11"/>
      <c r="B809" s="11"/>
      <c r="C809" s="25"/>
      <c r="D809" s="23"/>
      <c r="E809" s="14"/>
      <c r="F809" s="16"/>
      <c r="G809" s="14"/>
      <c r="H809" s="14"/>
      <c r="I809" s="14"/>
      <c r="K809" s="29"/>
      <c r="L809" s="25"/>
      <c r="M809" s="13"/>
      <c r="N809" s="25"/>
      <c r="O809" s="13"/>
      <c r="P809" s="25"/>
      <c r="Q809" s="15"/>
      <c r="R809" s="25"/>
      <c r="S809" s="25"/>
      <c r="T809" s="25"/>
      <c r="U809" s="25"/>
      <c r="V809" s="25"/>
      <c r="W809" s="25"/>
      <c r="X809" s="25"/>
      <c r="Y809" s="25"/>
      <c r="Z809" s="25"/>
      <c r="AA809" s="25"/>
    </row>
    <row r="810" spans="1:27" ht="39.75" customHeight="1">
      <c r="A810" s="11"/>
      <c r="B810" s="11"/>
      <c r="C810" s="25"/>
      <c r="D810" s="23"/>
      <c r="E810" s="14"/>
      <c r="F810" s="16"/>
      <c r="G810" s="14"/>
      <c r="H810" s="14"/>
      <c r="I810" s="14"/>
      <c r="K810" s="29"/>
      <c r="L810" s="25"/>
      <c r="M810" s="13"/>
      <c r="N810" s="25"/>
      <c r="O810" s="13"/>
      <c r="P810" s="25"/>
      <c r="Q810" s="15"/>
      <c r="R810" s="25"/>
      <c r="S810" s="25"/>
      <c r="T810" s="25"/>
      <c r="U810" s="25"/>
      <c r="V810" s="25"/>
      <c r="W810" s="25"/>
      <c r="X810" s="25"/>
      <c r="Y810" s="25"/>
      <c r="Z810" s="25"/>
      <c r="AA810" s="25"/>
    </row>
    <row r="811" spans="1:27" ht="39.75" customHeight="1">
      <c r="A811" s="11"/>
      <c r="B811" s="11"/>
      <c r="C811" s="25"/>
      <c r="D811" s="23"/>
      <c r="E811" s="14"/>
      <c r="F811" s="16"/>
      <c r="G811" s="14"/>
      <c r="H811" s="14"/>
      <c r="I811" s="14"/>
      <c r="K811" s="29"/>
      <c r="L811" s="25"/>
      <c r="M811" s="13"/>
      <c r="N811" s="25"/>
      <c r="O811" s="13"/>
      <c r="P811" s="25"/>
      <c r="Q811" s="15"/>
      <c r="R811" s="25"/>
      <c r="S811" s="25"/>
      <c r="T811" s="25"/>
      <c r="U811" s="25"/>
      <c r="V811" s="25"/>
      <c r="W811" s="25"/>
      <c r="X811" s="25"/>
      <c r="Y811" s="25"/>
      <c r="Z811" s="25"/>
      <c r="AA811" s="25"/>
    </row>
    <row r="812" spans="1:27" ht="39.75" customHeight="1">
      <c r="A812" s="11"/>
      <c r="B812" s="11"/>
      <c r="C812" s="25"/>
      <c r="D812" s="23"/>
      <c r="E812" s="14"/>
      <c r="F812" s="16"/>
      <c r="G812" s="14"/>
      <c r="H812" s="14"/>
      <c r="I812" s="14"/>
      <c r="K812" s="29"/>
      <c r="L812" s="25"/>
      <c r="M812" s="13"/>
      <c r="N812" s="25"/>
      <c r="O812" s="13"/>
      <c r="P812" s="25"/>
      <c r="Q812" s="15"/>
      <c r="R812" s="25"/>
      <c r="S812" s="25"/>
      <c r="T812" s="25"/>
      <c r="U812" s="25"/>
      <c r="V812" s="25"/>
      <c r="W812" s="25"/>
      <c r="X812" s="25"/>
      <c r="Y812" s="25"/>
      <c r="Z812" s="25"/>
      <c r="AA812" s="25"/>
    </row>
    <row r="813" spans="1:27" ht="39.75" customHeight="1">
      <c r="A813" s="11"/>
      <c r="B813" s="11"/>
      <c r="C813" s="25"/>
      <c r="D813" s="23"/>
      <c r="E813" s="14"/>
      <c r="F813" s="16"/>
      <c r="G813" s="14"/>
      <c r="H813" s="14"/>
      <c r="I813" s="14"/>
      <c r="K813" s="29"/>
      <c r="L813" s="25"/>
      <c r="M813" s="13"/>
      <c r="N813" s="25"/>
      <c r="O813" s="13"/>
      <c r="P813" s="25"/>
      <c r="Q813" s="15"/>
      <c r="R813" s="25"/>
      <c r="S813" s="25"/>
      <c r="T813" s="25"/>
      <c r="U813" s="25"/>
      <c r="V813" s="25"/>
      <c r="W813" s="25"/>
      <c r="X813" s="25"/>
      <c r="Y813" s="25"/>
      <c r="Z813" s="25"/>
      <c r="AA813" s="25"/>
    </row>
    <row r="814" spans="1:27" ht="39.75" customHeight="1">
      <c r="A814" s="11"/>
      <c r="B814" s="11"/>
      <c r="C814" s="25"/>
      <c r="D814" s="23"/>
      <c r="E814" s="14"/>
      <c r="F814" s="16"/>
      <c r="G814" s="14"/>
      <c r="H814" s="14"/>
      <c r="I814" s="14"/>
      <c r="K814" s="29"/>
      <c r="L814" s="25"/>
      <c r="M814" s="13"/>
      <c r="N814" s="25"/>
      <c r="O814" s="13"/>
      <c r="P814" s="25"/>
      <c r="Q814" s="15"/>
      <c r="R814" s="25"/>
      <c r="S814" s="25"/>
      <c r="T814" s="25"/>
      <c r="U814" s="25"/>
      <c r="V814" s="25"/>
      <c r="W814" s="25"/>
      <c r="X814" s="25"/>
      <c r="Y814" s="25"/>
      <c r="Z814" s="25"/>
      <c r="AA814" s="25"/>
    </row>
    <row r="815" spans="1:27" ht="39.75" customHeight="1">
      <c r="A815" s="11"/>
      <c r="B815" s="11"/>
      <c r="C815" s="25"/>
      <c r="D815" s="23"/>
      <c r="E815" s="14"/>
      <c r="F815" s="16"/>
      <c r="G815" s="14"/>
      <c r="H815" s="14"/>
      <c r="I815" s="14"/>
      <c r="K815" s="29"/>
      <c r="L815" s="25"/>
      <c r="M815" s="13"/>
      <c r="N815" s="25"/>
      <c r="O815" s="13"/>
      <c r="P815" s="25"/>
      <c r="Q815" s="15"/>
      <c r="R815" s="25"/>
      <c r="S815" s="25"/>
      <c r="T815" s="25"/>
      <c r="U815" s="25"/>
      <c r="V815" s="25"/>
      <c r="W815" s="25"/>
      <c r="X815" s="25"/>
      <c r="Y815" s="25"/>
      <c r="Z815" s="25"/>
      <c r="AA815" s="25"/>
    </row>
    <row r="816" spans="1:27" ht="39.75" customHeight="1">
      <c r="A816" s="11"/>
      <c r="B816" s="11"/>
      <c r="C816" s="25"/>
      <c r="D816" s="23"/>
      <c r="E816" s="14"/>
      <c r="F816" s="16"/>
      <c r="G816" s="14"/>
      <c r="H816" s="14"/>
      <c r="I816" s="14"/>
      <c r="K816" s="29"/>
      <c r="L816" s="25"/>
      <c r="M816" s="13"/>
      <c r="N816" s="25"/>
      <c r="O816" s="13"/>
      <c r="P816" s="25"/>
      <c r="Q816" s="15"/>
      <c r="R816" s="25"/>
      <c r="S816" s="25"/>
      <c r="T816" s="25"/>
      <c r="U816" s="25"/>
      <c r="V816" s="25"/>
      <c r="W816" s="25"/>
      <c r="X816" s="25"/>
      <c r="Y816" s="25"/>
      <c r="Z816" s="25"/>
      <c r="AA816" s="25"/>
    </row>
    <row r="817" spans="1:27" ht="39.75" customHeight="1">
      <c r="A817" s="11"/>
      <c r="B817" s="11"/>
      <c r="C817" s="25"/>
      <c r="D817" s="23"/>
      <c r="E817" s="14"/>
      <c r="F817" s="16"/>
      <c r="G817" s="14"/>
      <c r="H817" s="14"/>
      <c r="I817" s="14"/>
      <c r="K817" s="29"/>
      <c r="L817" s="25"/>
      <c r="M817" s="13"/>
      <c r="N817" s="25"/>
      <c r="O817" s="13"/>
      <c r="P817" s="25"/>
      <c r="Q817" s="15"/>
      <c r="R817" s="25"/>
      <c r="S817" s="25"/>
      <c r="T817" s="25"/>
      <c r="U817" s="25"/>
      <c r="V817" s="25"/>
      <c r="W817" s="25"/>
      <c r="X817" s="25"/>
      <c r="Y817" s="25"/>
      <c r="Z817" s="25"/>
      <c r="AA817" s="25"/>
    </row>
    <row r="818" spans="1:27" ht="39.75" customHeight="1">
      <c r="A818" s="11"/>
      <c r="B818" s="11"/>
      <c r="C818" s="25"/>
      <c r="D818" s="23"/>
      <c r="E818" s="14"/>
      <c r="F818" s="16"/>
      <c r="G818" s="14"/>
      <c r="H818" s="14"/>
      <c r="I818" s="14"/>
      <c r="K818" s="29"/>
      <c r="L818" s="25"/>
      <c r="M818" s="13"/>
      <c r="N818" s="25"/>
      <c r="O818" s="13"/>
      <c r="P818" s="25"/>
      <c r="Q818" s="15"/>
      <c r="R818" s="25"/>
      <c r="S818" s="25"/>
      <c r="T818" s="25"/>
      <c r="U818" s="25"/>
      <c r="V818" s="25"/>
      <c r="W818" s="25"/>
      <c r="X818" s="25"/>
      <c r="Y818" s="25"/>
      <c r="Z818" s="25"/>
      <c r="AA818" s="25"/>
    </row>
    <row r="819" spans="1:27" ht="39.75" customHeight="1">
      <c r="A819" s="11"/>
      <c r="B819" s="11"/>
      <c r="C819" s="25"/>
      <c r="D819" s="23"/>
      <c r="E819" s="14"/>
      <c r="F819" s="16"/>
      <c r="G819" s="14"/>
      <c r="H819" s="14"/>
      <c r="I819" s="14"/>
      <c r="K819" s="29"/>
      <c r="L819" s="25"/>
      <c r="M819" s="13"/>
      <c r="N819" s="25"/>
      <c r="O819" s="13"/>
      <c r="P819" s="25"/>
      <c r="Q819" s="15"/>
      <c r="R819" s="25"/>
      <c r="S819" s="25"/>
      <c r="T819" s="25"/>
      <c r="U819" s="25"/>
      <c r="V819" s="25"/>
      <c r="W819" s="25"/>
      <c r="X819" s="25"/>
      <c r="Y819" s="25"/>
      <c r="Z819" s="25"/>
      <c r="AA819" s="25"/>
    </row>
    <row r="820" spans="1:27" ht="39.75" customHeight="1">
      <c r="A820" s="11"/>
      <c r="B820" s="11"/>
      <c r="C820" s="25"/>
      <c r="D820" s="23"/>
      <c r="E820" s="14"/>
      <c r="F820" s="16"/>
      <c r="G820" s="14"/>
      <c r="H820" s="14"/>
      <c r="I820" s="14"/>
      <c r="K820" s="29"/>
      <c r="L820" s="25"/>
      <c r="M820" s="13"/>
      <c r="N820" s="25"/>
      <c r="O820" s="13"/>
      <c r="P820" s="25"/>
      <c r="Q820" s="15"/>
      <c r="R820" s="25"/>
      <c r="S820" s="25"/>
      <c r="T820" s="25"/>
      <c r="U820" s="25"/>
      <c r="V820" s="25"/>
      <c r="W820" s="25"/>
      <c r="X820" s="25"/>
      <c r="Y820" s="25"/>
      <c r="Z820" s="25"/>
      <c r="AA820" s="25"/>
    </row>
    <row r="821" spans="1:27" ht="39.75" customHeight="1">
      <c r="A821" s="11"/>
      <c r="B821" s="11"/>
      <c r="C821" s="25"/>
      <c r="D821" s="23"/>
      <c r="E821" s="14"/>
      <c r="F821" s="16"/>
      <c r="G821" s="14"/>
      <c r="H821" s="14"/>
      <c r="I821" s="14"/>
      <c r="K821" s="29"/>
      <c r="L821" s="25"/>
      <c r="M821" s="13"/>
      <c r="N821" s="25"/>
      <c r="O821" s="13"/>
      <c r="P821" s="25"/>
      <c r="Q821" s="15"/>
      <c r="R821" s="25"/>
      <c r="S821" s="25"/>
      <c r="T821" s="25"/>
      <c r="U821" s="25"/>
      <c r="V821" s="25"/>
      <c r="W821" s="25"/>
      <c r="X821" s="25"/>
      <c r="Y821" s="25"/>
      <c r="Z821" s="25"/>
      <c r="AA821" s="25"/>
    </row>
    <row r="822" spans="1:27" ht="39.75" customHeight="1">
      <c r="A822" s="11"/>
      <c r="B822" s="11"/>
      <c r="C822" s="25"/>
      <c r="D822" s="23"/>
      <c r="E822" s="14"/>
      <c r="F822" s="16"/>
      <c r="G822" s="14"/>
      <c r="H822" s="14"/>
      <c r="I822" s="14"/>
      <c r="K822" s="29"/>
      <c r="L822" s="25"/>
      <c r="M822" s="13"/>
      <c r="N822" s="25"/>
      <c r="O822" s="13"/>
      <c r="P822" s="25"/>
      <c r="Q822" s="15"/>
      <c r="R822" s="25"/>
      <c r="S822" s="25"/>
      <c r="T822" s="25"/>
      <c r="U822" s="25"/>
      <c r="V822" s="25"/>
      <c r="W822" s="25"/>
      <c r="X822" s="25"/>
      <c r="Y822" s="25"/>
      <c r="Z822" s="25"/>
      <c r="AA822" s="25"/>
    </row>
    <row r="823" spans="1:27" ht="39.75" customHeight="1">
      <c r="A823" s="11"/>
      <c r="B823" s="11"/>
      <c r="C823" s="25"/>
      <c r="D823" s="23"/>
      <c r="E823" s="14"/>
      <c r="F823" s="16"/>
      <c r="G823" s="14"/>
      <c r="H823" s="14"/>
      <c r="I823" s="14"/>
      <c r="K823" s="29"/>
      <c r="L823" s="25"/>
      <c r="M823" s="13"/>
      <c r="N823" s="25"/>
      <c r="O823" s="13"/>
      <c r="P823" s="25"/>
      <c r="Q823" s="15"/>
      <c r="R823" s="25"/>
      <c r="S823" s="25"/>
      <c r="T823" s="25"/>
      <c r="U823" s="25"/>
      <c r="V823" s="25"/>
      <c r="W823" s="25"/>
      <c r="X823" s="25"/>
      <c r="Y823" s="25"/>
      <c r="Z823" s="25"/>
      <c r="AA823" s="25"/>
    </row>
    <row r="824" spans="1:27" ht="39.75" customHeight="1">
      <c r="A824" s="11"/>
      <c r="B824" s="11"/>
      <c r="C824" s="25"/>
      <c r="D824" s="23"/>
      <c r="E824" s="14"/>
      <c r="F824" s="16"/>
      <c r="G824" s="14"/>
      <c r="H824" s="14"/>
      <c r="I824" s="14"/>
      <c r="K824" s="29"/>
      <c r="L824" s="25"/>
      <c r="M824" s="13"/>
      <c r="N824" s="25"/>
      <c r="O824" s="13"/>
      <c r="P824" s="25"/>
      <c r="Q824" s="15"/>
      <c r="R824" s="25"/>
      <c r="S824" s="25"/>
      <c r="T824" s="25"/>
      <c r="U824" s="25"/>
      <c r="V824" s="25"/>
      <c r="W824" s="25"/>
      <c r="X824" s="25"/>
      <c r="Y824" s="25"/>
      <c r="Z824" s="25"/>
      <c r="AA824" s="25"/>
    </row>
    <row r="825" spans="1:27" ht="39.75" customHeight="1">
      <c r="A825" s="11"/>
      <c r="B825" s="11"/>
      <c r="C825" s="25"/>
      <c r="D825" s="23"/>
      <c r="E825" s="14"/>
      <c r="F825" s="16"/>
      <c r="G825" s="14"/>
      <c r="H825" s="14"/>
      <c r="I825" s="14"/>
      <c r="K825" s="29"/>
      <c r="L825" s="25"/>
      <c r="M825" s="13"/>
      <c r="N825" s="25"/>
      <c r="O825" s="13"/>
      <c r="P825" s="25"/>
      <c r="Q825" s="15"/>
      <c r="R825" s="25"/>
      <c r="S825" s="25"/>
      <c r="T825" s="25"/>
      <c r="U825" s="25"/>
      <c r="V825" s="25"/>
      <c r="W825" s="25"/>
      <c r="X825" s="25"/>
      <c r="Y825" s="25"/>
      <c r="Z825" s="25"/>
      <c r="AA825" s="25"/>
    </row>
    <row r="826" spans="1:27" ht="39.75" customHeight="1">
      <c r="A826" s="11"/>
      <c r="B826" s="11"/>
      <c r="C826" s="25"/>
      <c r="D826" s="23"/>
      <c r="E826" s="14"/>
      <c r="F826" s="16"/>
      <c r="G826" s="14"/>
      <c r="H826" s="14"/>
      <c r="I826" s="14"/>
      <c r="K826" s="29"/>
      <c r="L826" s="25"/>
      <c r="M826" s="13"/>
      <c r="N826" s="25"/>
      <c r="O826" s="13"/>
      <c r="P826" s="25"/>
      <c r="Q826" s="15"/>
      <c r="R826" s="25"/>
      <c r="S826" s="25"/>
      <c r="T826" s="25"/>
      <c r="U826" s="25"/>
      <c r="V826" s="25"/>
      <c r="W826" s="25"/>
      <c r="X826" s="25"/>
      <c r="Y826" s="25"/>
      <c r="Z826" s="25"/>
      <c r="AA826" s="25"/>
    </row>
    <row r="827" spans="1:27" ht="39.75" customHeight="1">
      <c r="A827" s="11"/>
      <c r="B827" s="11"/>
      <c r="C827" s="25"/>
      <c r="D827" s="23"/>
      <c r="E827" s="14"/>
      <c r="F827" s="16"/>
      <c r="G827" s="14"/>
      <c r="H827" s="14"/>
      <c r="I827" s="14"/>
      <c r="K827" s="29"/>
      <c r="L827" s="25"/>
      <c r="M827" s="13"/>
      <c r="N827" s="25"/>
      <c r="O827" s="13"/>
      <c r="P827" s="25"/>
      <c r="Q827" s="15"/>
      <c r="R827" s="25"/>
      <c r="S827" s="25"/>
      <c r="T827" s="25"/>
      <c r="U827" s="25"/>
      <c r="V827" s="25"/>
      <c r="W827" s="25"/>
      <c r="X827" s="25"/>
      <c r="Y827" s="25"/>
      <c r="Z827" s="25"/>
      <c r="AA827" s="25"/>
    </row>
    <row r="828" spans="1:27" ht="39.75" customHeight="1">
      <c r="A828" s="11"/>
      <c r="B828" s="11"/>
      <c r="C828" s="25"/>
      <c r="D828" s="23"/>
      <c r="E828" s="14"/>
      <c r="F828" s="16"/>
      <c r="G828" s="14"/>
      <c r="H828" s="14"/>
      <c r="I828" s="14"/>
      <c r="K828" s="29"/>
      <c r="L828" s="25"/>
      <c r="M828" s="13"/>
      <c r="N828" s="25"/>
      <c r="O828" s="13"/>
      <c r="P828" s="25"/>
      <c r="Q828" s="15"/>
      <c r="R828" s="25"/>
      <c r="S828" s="25"/>
      <c r="T828" s="25"/>
      <c r="U828" s="25"/>
      <c r="V828" s="25"/>
      <c r="W828" s="25"/>
      <c r="X828" s="25"/>
      <c r="Y828" s="25"/>
      <c r="Z828" s="25"/>
      <c r="AA828" s="25"/>
    </row>
    <row r="829" spans="1:27" ht="39.75" customHeight="1">
      <c r="A829" s="11"/>
      <c r="B829" s="11"/>
      <c r="C829" s="25"/>
      <c r="D829" s="23"/>
      <c r="E829" s="14"/>
      <c r="F829" s="16"/>
      <c r="G829" s="14"/>
      <c r="H829" s="14"/>
      <c r="I829" s="14"/>
      <c r="K829" s="29"/>
      <c r="L829" s="25"/>
      <c r="M829" s="13"/>
      <c r="N829" s="25"/>
      <c r="O829" s="13"/>
      <c r="P829" s="25"/>
      <c r="Q829" s="15"/>
      <c r="R829" s="25"/>
      <c r="S829" s="25"/>
      <c r="T829" s="25"/>
      <c r="U829" s="25"/>
      <c r="V829" s="25"/>
      <c r="W829" s="25"/>
      <c r="X829" s="25"/>
      <c r="Y829" s="25"/>
      <c r="Z829" s="25"/>
      <c r="AA829" s="25"/>
    </row>
    <row r="830" spans="1:27" ht="39.75" customHeight="1">
      <c r="A830" s="11"/>
      <c r="B830" s="11"/>
      <c r="C830" s="25"/>
      <c r="D830" s="23"/>
      <c r="E830" s="14"/>
      <c r="F830" s="16"/>
      <c r="G830" s="14"/>
      <c r="H830" s="14"/>
      <c r="I830" s="14"/>
      <c r="K830" s="29"/>
      <c r="L830" s="25"/>
      <c r="M830" s="13"/>
      <c r="N830" s="25"/>
      <c r="O830" s="13"/>
      <c r="P830" s="25"/>
      <c r="Q830" s="15"/>
      <c r="R830" s="25"/>
      <c r="S830" s="25"/>
      <c r="T830" s="25"/>
      <c r="U830" s="25"/>
      <c r="V830" s="25"/>
      <c r="W830" s="25"/>
      <c r="X830" s="25"/>
      <c r="Y830" s="25"/>
      <c r="Z830" s="25"/>
      <c r="AA830" s="25"/>
    </row>
    <row r="831" spans="1:27" ht="39.75" customHeight="1">
      <c r="A831" s="11"/>
      <c r="B831" s="11"/>
      <c r="C831" s="25"/>
      <c r="D831" s="23"/>
      <c r="E831" s="14"/>
      <c r="F831" s="16"/>
      <c r="G831" s="14"/>
      <c r="H831" s="14"/>
      <c r="I831" s="14"/>
      <c r="K831" s="29"/>
      <c r="L831" s="25"/>
      <c r="M831" s="13"/>
      <c r="N831" s="25"/>
      <c r="O831" s="13"/>
      <c r="P831" s="25"/>
      <c r="Q831" s="15"/>
      <c r="R831" s="25"/>
      <c r="S831" s="25"/>
      <c r="T831" s="25"/>
      <c r="U831" s="25"/>
      <c r="V831" s="25"/>
      <c r="W831" s="25"/>
      <c r="X831" s="25"/>
      <c r="Y831" s="25"/>
      <c r="Z831" s="25"/>
      <c r="AA831" s="25"/>
    </row>
    <row r="832" spans="1:27" ht="39.75" customHeight="1">
      <c r="A832" s="11"/>
      <c r="B832" s="11"/>
      <c r="C832" s="25"/>
      <c r="D832" s="23"/>
      <c r="E832" s="14"/>
      <c r="F832" s="16"/>
      <c r="G832" s="14"/>
      <c r="H832" s="14"/>
      <c r="I832" s="14"/>
      <c r="K832" s="29"/>
      <c r="L832" s="25"/>
      <c r="M832" s="13"/>
      <c r="N832" s="25"/>
      <c r="O832" s="13"/>
      <c r="P832" s="25"/>
      <c r="Q832" s="15"/>
      <c r="R832" s="25"/>
      <c r="S832" s="25"/>
      <c r="T832" s="25"/>
      <c r="U832" s="25"/>
      <c r="V832" s="25"/>
      <c r="W832" s="25"/>
      <c r="X832" s="25"/>
      <c r="Y832" s="25"/>
      <c r="Z832" s="25"/>
      <c r="AA832" s="25"/>
    </row>
    <row r="833" spans="1:27" ht="39.75" customHeight="1">
      <c r="A833" s="11"/>
      <c r="B833" s="11"/>
      <c r="C833" s="25"/>
      <c r="D833" s="23"/>
      <c r="E833" s="14"/>
      <c r="F833" s="16"/>
      <c r="G833" s="14"/>
      <c r="H833" s="14"/>
      <c r="I833" s="14"/>
      <c r="K833" s="29"/>
      <c r="L833" s="25"/>
      <c r="M833" s="13"/>
      <c r="N833" s="25"/>
      <c r="O833" s="13"/>
      <c r="P833" s="25"/>
      <c r="Q833" s="15"/>
      <c r="R833" s="25"/>
      <c r="S833" s="25"/>
      <c r="T833" s="25"/>
      <c r="U833" s="25"/>
      <c r="V833" s="25"/>
      <c r="W833" s="25"/>
      <c r="X833" s="25"/>
      <c r="Y833" s="25"/>
      <c r="Z833" s="25"/>
      <c r="AA833" s="25"/>
    </row>
    <row r="834" spans="1:27" ht="39.75" customHeight="1">
      <c r="A834" s="11"/>
      <c r="B834" s="11"/>
      <c r="C834" s="25"/>
      <c r="D834" s="23"/>
      <c r="E834" s="14"/>
      <c r="F834" s="16"/>
      <c r="G834" s="14"/>
      <c r="H834" s="14"/>
      <c r="I834" s="14"/>
      <c r="K834" s="29"/>
      <c r="L834" s="25"/>
      <c r="M834" s="13"/>
      <c r="N834" s="25"/>
      <c r="O834" s="13"/>
      <c r="P834" s="25"/>
      <c r="Q834" s="15"/>
      <c r="R834" s="25"/>
      <c r="S834" s="25"/>
      <c r="T834" s="25"/>
      <c r="U834" s="25"/>
      <c r="V834" s="25"/>
      <c r="W834" s="25"/>
      <c r="X834" s="25"/>
      <c r="Y834" s="25"/>
      <c r="Z834" s="25"/>
      <c r="AA834" s="25"/>
    </row>
    <row r="835" spans="1:27" ht="39.75" customHeight="1">
      <c r="A835" s="11"/>
      <c r="B835" s="11"/>
      <c r="C835" s="25"/>
      <c r="D835" s="23"/>
      <c r="E835" s="14"/>
      <c r="F835" s="16"/>
      <c r="G835" s="14"/>
      <c r="H835" s="14"/>
      <c r="I835" s="14"/>
      <c r="K835" s="29"/>
      <c r="L835" s="25"/>
      <c r="M835" s="13"/>
      <c r="N835" s="25"/>
      <c r="O835" s="13"/>
      <c r="P835" s="25"/>
      <c r="Q835" s="15"/>
      <c r="R835" s="25"/>
      <c r="S835" s="25"/>
      <c r="T835" s="25"/>
      <c r="U835" s="25"/>
      <c r="V835" s="25"/>
      <c r="W835" s="25"/>
      <c r="X835" s="25"/>
      <c r="Y835" s="25"/>
      <c r="Z835" s="25"/>
      <c r="AA835" s="25"/>
    </row>
    <row r="836" spans="1:27" ht="39.75" customHeight="1">
      <c r="A836" s="11"/>
      <c r="B836" s="11"/>
      <c r="C836" s="25"/>
      <c r="D836" s="23"/>
      <c r="E836" s="14"/>
      <c r="F836" s="16"/>
      <c r="G836" s="14"/>
      <c r="H836" s="14"/>
      <c r="I836" s="14"/>
      <c r="K836" s="29"/>
      <c r="L836" s="25"/>
      <c r="M836" s="13"/>
      <c r="N836" s="25"/>
      <c r="O836" s="13"/>
      <c r="P836" s="25"/>
      <c r="Q836" s="15"/>
      <c r="R836" s="25"/>
      <c r="S836" s="25"/>
      <c r="T836" s="25"/>
      <c r="U836" s="25"/>
      <c r="V836" s="25"/>
      <c r="W836" s="25"/>
      <c r="X836" s="25"/>
      <c r="Y836" s="25"/>
      <c r="Z836" s="25"/>
      <c r="AA836" s="25"/>
    </row>
    <row r="837" spans="1:27" ht="39.75" customHeight="1">
      <c r="A837" s="11"/>
      <c r="B837" s="11"/>
      <c r="C837" s="25"/>
      <c r="D837" s="23"/>
      <c r="E837" s="14"/>
      <c r="F837" s="16"/>
      <c r="G837" s="14"/>
      <c r="H837" s="14"/>
      <c r="I837" s="14"/>
      <c r="K837" s="29"/>
      <c r="L837" s="25"/>
      <c r="M837" s="13"/>
      <c r="N837" s="25"/>
      <c r="O837" s="13"/>
      <c r="P837" s="25"/>
      <c r="Q837" s="15"/>
      <c r="R837" s="25"/>
      <c r="S837" s="25"/>
      <c r="T837" s="25"/>
      <c r="U837" s="25"/>
      <c r="V837" s="25"/>
      <c r="W837" s="25"/>
      <c r="X837" s="25"/>
      <c r="Y837" s="25"/>
      <c r="Z837" s="25"/>
      <c r="AA837" s="25"/>
    </row>
    <row r="838" spans="1:27" ht="39.75" customHeight="1">
      <c r="A838" s="11"/>
      <c r="B838" s="11"/>
      <c r="C838" s="25"/>
      <c r="D838" s="23"/>
      <c r="E838" s="14"/>
      <c r="F838" s="16"/>
      <c r="G838" s="14"/>
      <c r="H838" s="14"/>
      <c r="I838" s="14"/>
      <c r="K838" s="29"/>
      <c r="L838" s="25"/>
      <c r="M838" s="13"/>
      <c r="N838" s="25"/>
      <c r="O838" s="13"/>
      <c r="P838" s="25"/>
      <c r="Q838" s="15"/>
      <c r="R838" s="25"/>
      <c r="S838" s="25"/>
      <c r="T838" s="25"/>
      <c r="U838" s="25"/>
      <c r="V838" s="25"/>
      <c r="W838" s="25"/>
      <c r="X838" s="25"/>
      <c r="Y838" s="25"/>
      <c r="Z838" s="25"/>
      <c r="AA838" s="25"/>
    </row>
    <row r="839" spans="1:27" ht="39.75" customHeight="1">
      <c r="A839" s="11"/>
      <c r="B839" s="11"/>
      <c r="C839" s="25"/>
      <c r="D839" s="23"/>
      <c r="E839" s="14"/>
      <c r="F839" s="16"/>
      <c r="G839" s="14"/>
      <c r="H839" s="14"/>
      <c r="I839" s="14"/>
      <c r="K839" s="29"/>
      <c r="L839" s="25"/>
      <c r="M839" s="13"/>
      <c r="N839" s="25"/>
      <c r="O839" s="13"/>
      <c r="P839" s="25"/>
      <c r="Q839" s="15"/>
      <c r="R839" s="25"/>
      <c r="S839" s="25"/>
      <c r="T839" s="25"/>
      <c r="U839" s="25"/>
      <c r="V839" s="25"/>
      <c r="W839" s="25"/>
      <c r="X839" s="25"/>
      <c r="Y839" s="25"/>
      <c r="Z839" s="25"/>
      <c r="AA839" s="25"/>
    </row>
    <row r="840" spans="1:27" ht="39.75" customHeight="1">
      <c r="A840" s="11"/>
      <c r="B840" s="11"/>
      <c r="C840" s="25"/>
      <c r="D840" s="23"/>
      <c r="E840" s="14"/>
      <c r="F840" s="16"/>
      <c r="G840" s="14"/>
      <c r="H840" s="14"/>
      <c r="I840" s="14"/>
      <c r="K840" s="29"/>
      <c r="L840" s="25"/>
      <c r="M840" s="13"/>
      <c r="N840" s="25"/>
      <c r="O840" s="13"/>
      <c r="P840" s="25"/>
      <c r="Q840" s="15"/>
      <c r="R840" s="25"/>
      <c r="S840" s="25"/>
      <c r="T840" s="25"/>
      <c r="U840" s="25"/>
      <c r="V840" s="25"/>
      <c r="W840" s="25"/>
      <c r="X840" s="25"/>
      <c r="Y840" s="25"/>
      <c r="Z840" s="25"/>
      <c r="AA840" s="25"/>
    </row>
    <row r="841" spans="1:27" ht="39.75" customHeight="1">
      <c r="A841" s="11"/>
      <c r="B841" s="11"/>
      <c r="C841" s="25"/>
      <c r="D841" s="23"/>
      <c r="E841" s="14"/>
      <c r="F841" s="16"/>
      <c r="G841" s="14"/>
      <c r="H841" s="14"/>
      <c r="I841" s="14"/>
      <c r="K841" s="29"/>
      <c r="L841" s="25"/>
      <c r="M841" s="13"/>
      <c r="N841" s="25"/>
      <c r="O841" s="13"/>
      <c r="P841" s="25"/>
      <c r="Q841" s="15"/>
      <c r="R841" s="25"/>
      <c r="S841" s="25"/>
      <c r="T841" s="25"/>
      <c r="U841" s="25"/>
      <c r="V841" s="25"/>
      <c r="W841" s="25"/>
      <c r="X841" s="25"/>
      <c r="Y841" s="25"/>
      <c r="Z841" s="25"/>
      <c r="AA841" s="25"/>
    </row>
    <row r="842" spans="1:27" ht="39.75" customHeight="1">
      <c r="A842" s="11"/>
      <c r="B842" s="11"/>
      <c r="C842" s="25"/>
      <c r="D842" s="23"/>
      <c r="E842" s="14"/>
      <c r="F842" s="16"/>
      <c r="G842" s="14"/>
      <c r="H842" s="14"/>
      <c r="I842" s="14"/>
      <c r="K842" s="29"/>
      <c r="L842" s="25"/>
      <c r="M842" s="13"/>
      <c r="N842" s="25"/>
      <c r="O842" s="13"/>
      <c r="P842" s="25"/>
      <c r="Q842" s="15"/>
      <c r="R842" s="25"/>
      <c r="S842" s="25"/>
      <c r="T842" s="25"/>
      <c r="U842" s="25"/>
      <c r="V842" s="25"/>
      <c r="W842" s="25"/>
      <c r="X842" s="25"/>
      <c r="Y842" s="25"/>
      <c r="Z842" s="25"/>
      <c r="AA842" s="25"/>
    </row>
    <row r="843" spans="1:27" ht="39.75" customHeight="1">
      <c r="A843" s="11"/>
      <c r="B843" s="11"/>
      <c r="C843" s="25"/>
      <c r="D843" s="23"/>
      <c r="E843" s="14"/>
      <c r="F843" s="16"/>
      <c r="G843" s="14"/>
      <c r="H843" s="14"/>
      <c r="I843" s="14"/>
      <c r="K843" s="29"/>
      <c r="L843" s="25"/>
      <c r="M843" s="13"/>
      <c r="N843" s="25"/>
      <c r="O843" s="13"/>
      <c r="P843" s="25"/>
      <c r="Q843" s="15"/>
      <c r="R843" s="25"/>
      <c r="S843" s="25"/>
      <c r="T843" s="25"/>
      <c r="U843" s="25"/>
      <c r="V843" s="25"/>
      <c r="W843" s="25"/>
      <c r="X843" s="25"/>
      <c r="Y843" s="25"/>
      <c r="Z843" s="25"/>
      <c r="AA843" s="25"/>
    </row>
    <row r="844" spans="1:27" ht="39.75" customHeight="1">
      <c r="A844" s="11"/>
      <c r="B844" s="11"/>
      <c r="C844" s="25"/>
      <c r="D844" s="23"/>
      <c r="E844" s="14"/>
      <c r="F844" s="16"/>
      <c r="G844" s="14"/>
      <c r="H844" s="14"/>
      <c r="I844" s="14"/>
      <c r="K844" s="29"/>
      <c r="L844" s="25"/>
      <c r="M844" s="13"/>
      <c r="N844" s="25"/>
      <c r="O844" s="13"/>
      <c r="P844" s="25"/>
      <c r="Q844" s="15"/>
      <c r="R844" s="25"/>
      <c r="S844" s="25"/>
      <c r="T844" s="25"/>
      <c r="U844" s="25"/>
      <c r="V844" s="25"/>
      <c r="W844" s="25"/>
      <c r="X844" s="25"/>
      <c r="Y844" s="25"/>
      <c r="Z844" s="25"/>
      <c r="AA844" s="25"/>
    </row>
    <row r="845" spans="1:27" ht="39.75" customHeight="1">
      <c r="A845" s="11"/>
      <c r="B845" s="11"/>
      <c r="C845" s="25"/>
      <c r="D845" s="23"/>
      <c r="E845" s="14"/>
      <c r="F845" s="16"/>
      <c r="G845" s="14"/>
      <c r="H845" s="14"/>
      <c r="I845" s="14"/>
      <c r="K845" s="29"/>
      <c r="L845" s="25"/>
      <c r="M845" s="13"/>
      <c r="N845" s="25"/>
      <c r="O845" s="13"/>
      <c r="P845" s="25"/>
      <c r="Q845" s="15"/>
      <c r="R845" s="25"/>
      <c r="S845" s="25"/>
      <c r="T845" s="25"/>
      <c r="U845" s="25"/>
      <c r="V845" s="25"/>
      <c r="W845" s="25"/>
      <c r="X845" s="25"/>
      <c r="Y845" s="25"/>
      <c r="Z845" s="25"/>
      <c r="AA845" s="25"/>
    </row>
    <row r="846" spans="1:27" ht="39.75" customHeight="1">
      <c r="A846" s="11"/>
      <c r="B846" s="11"/>
      <c r="C846" s="25"/>
      <c r="D846" s="23"/>
      <c r="E846" s="14"/>
      <c r="F846" s="16"/>
      <c r="G846" s="14"/>
      <c r="H846" s="14"/>
      <c r="I846" s="14"/>
      <c r="K846" s="29"/>
      <c r="L846" s="25"/>
      <c r="M846" s="13"/>
      <c r="N846" s="25"/>
      <c r="O846" s="13"/>
      <c r="P846" s="25"/>
      <c r="Q846" s="15"/>
      <c r="R846" s="25"/>
      <c r="S846" s="25"/>
      <c r="T846" s="25"/>
      <c r="U846" s="25"/>
      <c r="V846" s="25"/>
      <c r="W846" s="25"/>
      <c r="X846" s="25"/>
      <c r="Y846" s="25"/>
      <c r="Z846" s="25"/>
      <c r="AA846" s="25"/>
    </row>
    <row r="847" spans="1:27" ht="39.75" customHeight="1">
      <c r="A847" s="11"/>
      <c r="B847" s="11"/>
      <c r="C847" s="25"/>
      <c r="D847" s="23"/>
      <c r="E847" s="14"/>
      <c r="F847" s="16"/>
      <c r="G847" s="14"/>
      <c r="H847" s="14"/>
      <c r="I847" s="14"/>
      <c r="K847" s="29"/>
      <c r="L847" s="25"/>
      <c r="M847" s="13"/>
      <c r="N847" s="25"/>
      <c r="O847" s="13"/>
      <c r="P847" s="25"/>
      <c r="Q847" s="15"/>
      <c r="R847" s="25"/>
      <c r="S847" s="25"/>
      <c r="T847" s="25"/>
      <c r="U847" s="25"/>
      <c r="V847" s="25"/>
      <c r="W847" s="25"/>
      <c r="X847" s="25"/>
      <c r="Y847" s="25"/>
      <c r="Z847" s="25"/>
      <c r="AA847" s="25"/>
    </row>
    <row r="848" spans="1:27" ht="39.75" customHeight="1">
      <c r="A848" s="11"/>
      <c r="B848" s="11"/>
      <c r="C848" s="25"/>
      <c r="D848" s="23"/>
      <c r="E848" s="14"/>
      <c r="F848" s="16"/>
      <c r="G848" s="14"/>
      <c r="H848" s="14"/>
      <c r="I848" s="14"/>
      <c r="K848" s="29"/>
      <c r="L848" s="25"/>
      <c r="M848" s="13"/>
      <c r="N848" s="25"/>
      <c r="O848" s="13"/>
      <c r="P848" s="25"/>
      <c r="Q848" s="15"/>
      <c r="R848" s="25"/>
      <c r="S848" s="25"/>
      <c r="T848" s="25"/>
      <c r="U848" s="25"/>
      <c r="V848" s="25"/>
      <c r="W848" s="25"/>
      <c r="X848" s="25"/>
      <c r="Y848" s="25"/>
      <c r="Z848" s="25"/>
      <c r="AA848" s="25"/>
    </row>
    <row r="849" spans="1:27" ht="39.75" customHeight="1">
      <c r="A849" s="11"/>
      <c r="B849" s="11"/>
      <c r="C849" s="25"/>
      <c r="D849" s="23"/>
      <c r="E849" s="14"/>
      <c r="F849" s="16"/>
      <c r="G849" s="14"/>
      <c r="H849" s="14"/>
      <c r="I849" s="14"/>
      <c r="K849" s="29"/>
      <c r="L849" s="25"/>
      <c r="M849" s="13"/>
      <c r="N849" s="25"/>
      <c r="O849" s="13"/>
      <c r="P849" s="25"/>
      <c r="Q849" s="15"/>
      <c r="R849" s="25"/>
      <c r="S849" s="25"/>
      <c r="T849" s="25"/>
      <c r="U849" s="25"/>
      <c r="V849" s="25"/>
      <c r="W849" s="25"/>
      <c r="X849" s="25"/>
      <c r="Y849" s="25"/>
      <c r="Z849" s="25"/>
      <c r="AA849" s="25"/>
    </row>
    <row r="850" spans="1:27" ht="39.75" customHeight="1">
      <c r="A850" s="11"/>
      <c r="B850" s="11"/>
      <c r="C850" s="25"/>
      <c r="D850" s="23"/>
      <c r="E850" s="14"/>
      <c r="F850" s="16"/>
      <c r="G850" s="14"/>
      <c r="H850" s="14"/>
      <c r="I850" s="14"/>
      <c r="K850" s="29"/>
      <c r="L850" s="25"/>
      <c r="M850" s="13"/>
      <c r="N850" s="25"/>
      <c r="O850" s="13"/>
      <c r="P850" s="25"/>
      <c r="Q850" s="15"/>
      <c r="R850" s="25"/>
      <c r="S850" s="25"/>
      <c r="T850" s="25"/>
      <c r="U850" s="25"/>
      <c r="V850" s="25"/>
      <c r="W850" s="25"/>
      <c r="X850" s="25"/>
      <c r="Y850" s="25"/>
      <c r="Z850" s="25"/>
      <c r="AA850" s="25"/>
    </row>
    <row r="851" spans="1:27" ht="39.75" customHeight="1">
      <c r="A851" s="11"/>
      <c r="B851" s="11"/>
      <c r="C851" s="25"/>
      <c r="D851" s="23"/>
      <c r="E851" s="14"/>
      <c r="F851" s="16"/>
      <c r="G851" s="14"/>
      <c r="H851" s="14"/>
      <c r="I851" s="14"/>
      <c r="K851" s="29"/>
      <c r="L851" s="25"/>
      <c r="M851" s="13"/>
      <c r="N851" s="25"/>
      <c r="O851" s="13"/>
      <c r="P851" s="25"/>
      <c r="Q851" s="15"/>
      <c r="R851" s="25"/>
      <c r="S851" s="25"/>
      <c r="T851" s="25"/>
      <c r="U851" s="25"/>
      <c r="V851" s="25"/>
      <c r="W851" s="25"/>
      <c r="X851" s="25"/>
      <c r="Y851" s="25"/>
      <c r="Z851" s="25"/>
      <c r="AA851" s="25"/>
    </row>
    <row r="852" spans="1:27" ht="39.75" customHeight="1">
      <c r="A852" s="11"/>
      <c r="B852" s="11"/>
      <c r="C852" s="25"/>
      <c r="D852" s="23"/>
      <c r="E852" s="14"/>
      <c r="F852" s="16"/>
      <c r="G852" s="14"/>
      <c r="H852" s="14"/>
      <c r="I852" s="14"/>
      <c r="K852" s="29"/>
      <c r="L852" s="25"/>
      <c r="M852" s="13"/>
      <c r="N852" s="25"/>
      <c r="O852" s="13"/>
      <c r="P852" s="25"/>
      <c r="Q852" s="15"/>
      <c r="R852" s="25"/>
      <c r="S852" s="25"/>
      <c r="T852" s="25"/>
      <c r="U852" s="25"/>
      <c r="V852" s="25"/>
      <c r="W852" s="25"/>
      <c r="X852" s="25"/>
      <c r="Y852" s="25"/>
      <c r="Z852" s="25"/>
      <c r="AA852" s="25"/>
    </row>
    <row r="853" spans="1:27" ht="39.75" customHeight="1">
      <c r="A853" s="11"/>
      <c r="B853" s="11"/>
      <c r="C853" s="25"/>
      <c r="D853" s="23"/>
      <c r="E853" s="14"/>
      <c r="F853" s="16"/>
      <c r="G853" s="14"/>
      <c r="H853" s="14"/>
      <c r="I853" s="14"/>
      <c r="K853" s="29"/>
      <c r="L853" s="25"/>
      <c r="M853" s="13"/>
      <c r="N853" s="25"/>
      <c r="O853" s="13"/>
      <c r="P853" s="25"/>
      <c r="Q853" s="15"/>
      <c r="R853" s="25"/>
      <c r="S853" s="25"/>
      <c r="T853" s="25"/>
      <c r="U853" s="25"/>
      <c r="V853" s="25"/>
      <c r="W853" s="25"/>
      <c r="X853" s="25"/>
      <c r="Y853" s="25"/>
      <c r="Z853" s="25"/>
      <c r="AA853" s="25"/>
    </row>
    <row r="854" spans="1:27" ht="39.75" customHeight="1">
      <c r="A854" s="11"/>
      <c r="B854" s="11"/>
      <c r="C854" s="25"/>
      <c r="D854" s="23"/>
      <c r="E854" s="14"/>
      <c r="F854" s="16"/>
      <c r="G854" s="14"/>
      <c r="H854" s="14"/>
      <c r="I854" s="14"/>
      <c r="K854" s="29"/>
      <c r="L854" s="25"/>
      <c r="M854" s="13"/>
      <c r="N854" s="25"/>
      <c r="O854" s="13"/>
      <c r="P854" s="25"/>
      <c r="Q854" s="15"/>
      <c r="R854" s="25"/>
      <c r="S854" s="25"/>
      <c r="T854" s="25"/>
      <c r="U854" s="25"/>
      <c r="V854" s="25"/>
      <c r="W854" s="25"/>
      <c r="X854" s="25"/>
      <c r="Y854" s="25"/>
      <c r="Z854" s="25"/>
      <c r="AA854" s="25"/>
    </row>
    <row r="855" spans="1:27" ht="39.75" customHeight="1">
      <c r="A855" s="11"/>
      <c r="B855" s="11"/>
      <c r="C855" s="25"/>
      <c r="D855" s="23"/>
      <c r="E855" s="14"/>
      <c r="F855" s="16"/>
      <c r="G855" s="14"/>
      <c r="H855" s="14"/>
      <c r="I855" s="14"/>
      <c r="K855" s="29"/>
      <c r="L855" s="25"/>
      <c r="M855" s="13"/>
      <c r="N855" s="25"/>
      <c r="O855" s="13"/>
      <c r="P855" s="25"/>
      <c r="Q855" s="15"/>
      <c r="R855" s="25"/>
      <c r="S855" s="25"/>
      <c r="T855" s="25"/>
      <c r="U855" s="25"/>
      <c r="V855" s="25"/>
      <c r="W855" s="25"/>
      <c r="X855" s="25"/>
      <c r="Y855" s="25"/>
      <c r="Z855" s="25"/>
      <c r="AA855" s="25"/>
    </row>
    <row r="856" spans="1:27" ht="39.75" customHeight="1">
      <c r="A856" s="11"/>
      <c r="B856" s="11"/>
      <c r="C856" s="25"/>
      <c r="D856" s="23"/>
      <c r="E856" s="14"/>
      <c r="F856" s="16"/>
      <c r="G856" s="14"/>
      <c r="H856" s="14"/>
      <c r="I856" s="14"/>
      <c r="K856" s="29"/>
      <c r="L856" s="25"/>
      <c r="M856" s="13"/>
      <c r="N856" s="25"/>
      <c r="O856" s="13"/>
      <c r="P856" s="25"/>
      <c r="Q856" s="15"/>
      <c r="R856" s="25"/>
      <c r="S856" s="25"/>
      <c r="T856" s="25"/>
      <c r="U856" s="25"/>
      <c r="V856" s="25"/>
      <c r="W856" s="25"/>
      <c r="X856" s="25"/>
      <c r="Y856" s="25"/>
      <c r="Z856" s="25"/>
      <c r="AA856" s="25"/>
    </row>
    <row r="857" spans="1:27" ht="39.75" customHeight="1">
      <c r="A857" s="11"/>
      <c r="B857" s="11"/>
      <c r="C857" s="25"/>
      <c r="D857" s="23"/>
      <c r="E857" s="14"/>
      <c r="F857" s="16"/>
      <c r="G857" s="14"/>
      <c r="H857" s="14"/>
      <c r="I857" s="14"/>
      <c r="K857" s="29"/>
      <c r="L857" s="25"/>
      <c r="M857" s="13"/>
      <c r="N857" s="25"/>
      <c r="O857" s="13"/>
      <c r="P857" s="25"/>
      <c r="Q857" s="15"/>
      <c r="R857" s="25"/>
      <c r="S857" s="25"/>
      <c r="T857" s="25"/>
      <c r="U857" s="25"/>
      <c r="V857" s="25"/>
      <c r="W857" s="25"/>
      <c r="X857" s="25"/>
      <c r="Y857" s="25"/>
      <c r="Z857" s="25"/>
      <c r="AA857" s="25"/>
    </row>
    <row r="858" spans="1:27" ht="39.75" customHeight="1">
      <c r="A858" s="11"/>
      <c r="B858" s="11"/>
      <c r="C858" s="25"/>
      <c r="D858" s="23"/>
      <c r="E858" s="14"/>
      <c r="F858" s="16"/>
      <c r="G858" s="14"/>
      <c r="H858" s="14"/>
      <c r="I858" s="14"/>
      <c r="K858" s="29"/>
      <c r="L858" s="25"/>
      <c r="M858" s="13"/>
      <c r="N858" s="25"/>
      <c r="O858" s="13"/>
      <c r="P858" s="25"/>
      <c r="Q858" s="15"/>
      <c r="R858" s="25"/>
      <c r="S858" s="25"/>
      <c r="T858" s="25"/>
      <c r="U858" s="25"/>
      <c r="V858" s="25"/>
      <c r="W858" s="25"/>
      <c r="X858" s="25"/>
      <c r="Y858" s="25"/>
      <c r="Z858" s="25"/>
      <c r="AA858" s="25"/>
    </row>
    <row r="859" spans="1:27" ht="39.75" customHeight="1">
      <c r="A859" s="11"/>
      <c r="B859" s="11"/>
      <c r="C859" s="25"/>
      <c r="D859" s="23"/>
      <c r="E859" s="14"/>
      <c r="F859" s="16"/>
      <c r="G859" s="14"/>
      <c r="H859" s="14"/>
      <c r="I859" s="14"/>
      <c r="K859" s="29"/>
      <c r="L859" s="25"/>
      <c r="M859" s="13"/>
      <c r="N859" s="25"/>
      <c r="O859" s="13"/>
      <c r="P859" s="25"/>
      <c r="Q859" s="15"/>
      <c r="R859" s="25"/>
      <c r="S859" s="25"/>
      <c r="T859" s="25"/>
      <c r="U859" s="25"/>
      <c r="V859" s="25"/>
      <c r="W859" s="25"/>
      <c r="X859" s="25"/>
      <c r="Y859" s="25"/>
      <c r="Z859" s="25"/>
      <c r="AA859" s="25"/>
    </row>
    <row r="860" spans="1:27" ht="39.75" customHeight="1">
      <c r="A860" s="11"/>
      <c r="B860" s="11"/>
      <c r="C860" s="25"/>
      <c r="D860" s="23"/>
      <c r="E860" s="14"/>
      <c r="F860" s="16"/>
      <c r="G860" s="14"/>
      <c r="H860" s="14"/>
      <c r="I860" s="14"/>
      <c r="K860" s="29"/>
      <c r="L860" s="25"/>
      <c r="M860" s="13"/>
      <c r="N860" s="25"/>
      <c r="O860" s="13"/>
      <c r="P860" s="25"/>
      <c r="Q860" s="15"/>
      <c r="R860" s="25"/>
      <c r="S860" s="25"/>
      <c r="T860" s="25"/>
      <c r="U860" s="25"/>
      <c r="V860" s="25"/>
      <c r="W860" s="25"/>
      <c r="X860" s="25"/>
      <c r="Y860" s="25"/>
      <c r="Z860" s="25"/>
      <c r="AA860" s="25"/>
    </row>
    <row r="861" spans="1:27" ht="39.75" customHeight="1">
      <c r="A861" s="11"/>
      <c r="B861" s="11"/>
      <c r="C861" s="25"/>
      <c r="D861" s="23"/>
      <c r="E861" s="14"/>
      <c r="F861" s="16"/>
      <c r="G861" s="14"/>
      <c r="H861" s="14"/>
      <c r="I861" s="14"/>
      <c r="K861" s="29"/>
      <c r="L861" s="25"/>
      <c r="M861" s="13"/>
      <c r="N861" s="25"/>
      <c r="O861" s="13"/>
      <c r="P861" s="25"/>
      <c r="Q861" s="15"/>
      <c r="R861" s="25"/>
      <c r="S861" s="25"/>
      <c r="T861" s="25"/>
      <c r="U861" s="25"/>
      <c r="V861" s="25"/>
      <c r="W861" s="25"/>
      <c r="X861" s="25"/>
      <c r="Y861" s="25"/>
      <c r="Z861" s="25"/>
      <c r="AA861" s="25"/>
    </row>
    <row r="862" spans="1:27" ht="39.75" customHeight="1">
      <c r="A862" s="11"/>
      <c r="B862" s="11"/>
      <c r="C862" s="25"/>
      <c r="D862" s="23"/>
      <c r="E862" s="14"/>
      <c r="F862" s="16"/>
      <c r="G862" s="14"/>
      <c r="H862" s="14"/>
      <c r="I862" s="14"/>
      <c r="K862" s="29"/>
      <c r="L862" s="25"/>
      <c r="M862" s="13"/>
      <c r="N862" s="25"/>
      <c r="O862" s="13"/>
      <c r="P862" s="25"/>
      <c r="Q862" s="15"/>
      <c r="R862" s="25"/>
      <c r="S862" s="25"/>
      <c r="T862" s="25"/>
      <c r="U862" s="25"/>
      <c r="V862" s="25"/>
      <c r="W862" s="25"/>
      <c r="X862" s="25"/>
      <c r="Y862" s="25"/>
      <c r="Z862" s="25"/>
      <c r="AA862" s="25"/>
    </row>
    <row r="863" spans="1:27" ht="39.75" customHeight="1">
      <c r="A863" s="11"/>
      <c r="B863" s="11"/>
      <c r="C863" s="25"/>
      <c r="D863" s="23"/>
      <c r="E863" s="14"/>
      <c r="F863" s="16"/>
      <c r="G863" s="14"/>
      <c r="H863" s="14"/>
      <c r="I863" s="14"/>
      <c r="K863" s="29"/>
      <c r="L863" s="25"/>
      <c r="M863" s="13"/>
      <c r="N863" s="25"/>
      <c r="O863" s="13"/>
      <c r="P863" s="25"/>
      <c r="Q863" s="15"/>
      <c r="R863" s="25"/>
      <c r="S863" s="25"/>
      <c r="T863" s="25"/>
      <c r="U863" s="25"/>
      <c r="V863" s="25"/>
      <c r="W863" s="25"/>
      <c r="X863" s="25"/>
      <c r="Y863" s="25"/>
      <c r="Z863" s="25"/>
      <c r="AA863" s="25"/>
    </row>
    <row r="864" spans="1:27" ht="39.75" customHeight="1">
      <c r="A864" s="11"/>
      <c r="B864" s="11"/>
      <c r="C864" s="25"/>
      <c r="D864" s="23"/>
      <c r="E864" s="14"/>
      <c r="F864" s="16"/>
      <c r="G864" s="14"/>
      <c r="H864" s="14"/>
      <c r="I864" s="14"/>
      <c r="K864" s="29"/>
      <c r="L864" s="25"/>
      <c r="M864" s="13"/>
      <c r="N864" s="25"/>
      <c r="O864" s="13"/>
      <c r="P864" s="25"/>
      <c r="Q864" s="15"/>
      <c r="R864" s="25"/>
      <c r="S864" s="25"/>
      <c r="T864" s="25"/>
      <c r="U864" s="25"/>
      <c r="V864" s="25"/>
      <c r="W864" s="25"/>
      <c r="X864" s="25"/>
      <c r="Y864" s="25"/>
      <c r="Z864" s="25"/>
      <c r="AA864" s="25"/>
    </row>
    <row r="865" spans="1:27" ht="39.75" customHeight="1">
      <c r="A865" s="11"/>
      <c r="B865" s="11"/>
      <c r="C865" s="25"/>
      <c r="D865" s="23"/>
      <c r="E865" s="14"/>
      <c r="F865" s="16"/>
      <c r="G865" s="14"/>
      <c r="H865" s="14"/>
      <c r="I865" s="14"/>
      <c r="K865" s="29"/>
      <c r="L865" s="25"/>
      <c r="M865" s="13"/>
      <c r="N865" s="25"/>
      <c r="O865" s="13"/>
      <c r="P865" s="25"/>
      <c r="Q865" s="15"/>
      <c r="R865" s="25"/>
      <c r="S865" s="25"/>
      <c r="T865" s="25"/>
      <c r="U865" s="25"/>
      <c r="V865" s="25"/>
      <c r="W865" s="25"/>
      <c r="X865" s="25"/>
      <c r="Y865" s="25"/>
      <c r="Z865" s="25"/>
      <c r="AA865" s="25"/>
    </row>
    <row r="866" spans="1:27" ht="39.75" customHeight="1">
      <c r="A866" s="11"/>
      <c r="B866" s="11"/>
      <c r="C866" s="25"/>
      <c r="D866" s="23"/>
      <c r="E866" s="14"/>
      <c r="F866" s="16"/>
      <c r="G866" s="14"/>
      <c r="H866" s="14"/>
      <c r="I866" s="14"/>
      <c r="K866" s="29"/>
      <c r="L866" s="25"/>
      <c r="M866" s="13"/>
      <c r="N866" s="25"/>
      <c r="O866" s="13"/>
      <c r="P866" s="25"/>
      <c r="Q866" s="15"/>
      <c r="R866" s="25"/>
      <c r="S866" s="25"/>
      <c r="T866" s="25"/>
      <c r="U866" s="25"/>
      <c r="V866" s="25"/>
      <c r="W866" s="25"/>
      <c r="X866" s="25"/>
      <c r="Y866" s="25"/>
      <c r="Z866" s="25"/>
      <c r="AA866" s="25"/>
    </row>
    <row r="867" spans="1:27" ht="39.75" customHeight="1">
      <c r="A867" s="11"/>
      <c r="B867" s="11"/>
      <c r="C867" s="25"/>
      <c r="D867" s="23"/>
      <c r="E867" s="14"/>
      <c r="F867" s="16"/>
      <c r="G867" s="14"/>
      <c r="H867" s="14"/>
      <c r="I867" s="14"/>
      <c r="K867" s="29"/>
      <c r="L867" s="25"/>
      <c r="M867" s="13"/>
      <c r="N867" s="25"/>
      <c r="O867" s="13"/>
      <c r="P867" s="25"/>
      <c r="Q867" s="15"/>
      <c r="R867" s="25"/>
      <c r="S867" s="25"/>
      <c r="T867" s="25"/>
      <c r="U867" s="25"/>
      <c r="V867" s="25"/>
      <c r="W867" s="25"/>
      <c r="X867" s="25"/>
      <c r="Y867" s="25"/>
      <c r="Z867" s="25"/>
      <c r="AA867" s="25"/>
    </row>
    <row r="868" spans="1:27" ht="39.75" customHeight="1">
      <c r="A868" s="11"/>
      <c r="B868" s="11"/>
      <c r="C868" s="25"/>
      <c r="D868" s="23"/>
      <c r="E868" s="14"/>
      <c r="F868" s="16"/>
      <c r="G868" s="14"/>
      <c r="H868" s="14"/>
      <c r="I868" s="14"/>
      <c r="K868" s="29"/>
      <c r="L868" s="25"/>
      <c r="M868" s="13"/>
      <c r="N868" s="25"/>
      <c r="O868" s="13"/>
      <c r="P868" s="25"/>
      <c r="Q868" s="15"/>
      <c r="R868" s="25"/>
      <c r="S868" s="25"/>
      <c r="T868" s="25"/>
      <c r="U868" s="25"/>
      <c r="V868" s="25"/>
      <c r="W868" s="25"/>
      <c r="X868" s="25"/>
      <c r="Y868" s="25"/>
      <c r="Z868" s="25"/>
      <c r="AA868" s="25"/>
    </row>
    <row r="869" spans="1:27" ht="39.75" customHeight="1">
      <c r="A869" s="11"/>
      <c r="B869" s="11"/>
      <c r="C869" s="25"/>
      <c r="D869" s="23"/>
      <c r="E869" s="14"/>
      <c r="F869" s="16"/>
      <c r="G869" s="14"/>
      <c r="H869" s="14"/>
      <c r="I869" s="14"/>
      <c r="K869" s="29"/>
      <c r="L869" s="25"/>
      <c r="M869" s="13"/>
      <c r="N869" s="25"/>
      <c r="O869" s="13"/>
      <c r="P869" s="25"/>
      <c r="Q869" s="15"/>
      <c r="R869" s="25"/>
      <c r="S869" s="25"/>
      <c r="T869" s="25"/>
      <c r="U869" s="25"/>
      <c r="V869" s="25"/>
      <c r="W869" s="25"/>
      <c r="X869" s="25"/>
      <c r="Y869" s="25"/>
      <c r="Z869" s="25"/>
      <c r="AA869" s="25"/>
    </row>
    <row r="870" spans="1:27" ht="39.75" customHeight="1">
      <c r="A870" s="11"/>
      <c r="B870" s="11"/>
      <c r="C870" s="25"/>
      <c r="D870" s="23"/>
      <c r="E870" s="14"/>
      <c r="F870" s="16"/>
      <c r="G870" s="14"/>
      <c r="H870" s="14"/>
      <c r="I870" s="14"/>
      <c r="K870" s="29"/>
      <c r="L870" s="25"/>
      <c r="M870" s="13"/>
      <c r="N870" s="25"/>
      <c r="O870" s="13"/>
      <c r="P870" s="25"/>
      <c r="Q870" s="15"/>
      <c r="R870" s="25"/>
      <c r="S870" s="25"/>
      <c r="T870" s="25"/>
      <c r="U870" s="25"/>
      <c r="V870" s="25"/>
      <c r="W870" s="25"/>
      <c r="X870" s="25"/>
      <c r="Y870" s="25"/>
      <c r="Z870" s="25"/>
      <c r="AA870" s="25"/>
    </row>
    <row r="871" spans="1:27" ht="39.75" customHeight="1">
      <c r="A871" s="11"/>
      <c r="B871" s="11"/>
      <c r="C871" s="25"/>
      <c r="D871" s="23"/>
      <c r="E871" s="14"/>
      <c r="F871" s="16"/>
      <c r="G871" s="14"/>
      <c r="H871" s="14"/>
      <c r="I871" s="14"/>
      <c r="K871" s="29"/>
      <c r="L871" s="25"/>
      <c r="M871" s="13"/>
      <c r="N871" s="25"/>
      <c r="O871" s="13"/>
      <c r="P871" s="25"/>
      <c r="Q871" s="15"/>
      <c r="R871" s="25"/>
      <c r="S871" s="25"/>
      <c r="T871" s="25"/>
      <c r="U871" s="25"/>
      <c r="V871" s="25"/>
      <c r="W871" s="25"/>
      <c r="X871" s="25"/>
      <c r="Y871" s="25"/>
      <c r="Z871" s="25"/>
      <c r="AA871" s="25"/>
    </row>
    <row r="872" spans="1:27" ht="39.75" customHeight="1">
      <c r="A872" s="11"/>
      <c r="B872" s="11"/>
      <c r="C872" s="25"/>
      <c r="D872" s="23"/>
      <c r="E872" s="14"/>
      <c r="F872" s="16"/>
      <c r="G872" s="14"/>
      <c r="H872" s="14"/>
      <c r="I872" s="14"/>
      <c r="K872" s="29"/>
      <c r="L872" s="25"/>
      <c r="M872" s="13"/>
      <c r="N872" s="25"/>
      <c r="O872" s="13"/>
      <c r="P872" s="25"/>
      <c r="Q872" s="15"/>
      <c r="R872" s="25"/>
      <c r="S872" s="25"/>
      <c r="T872" s="25"/>
      <c r="U872" s="25"/>
      <c r="V872" s="25"/>
      <c r="W872" s="25"/>
      <c r="X872" s="25"/>
      <c r="Y872" s="25"/>
      <c r="Z872" s="25"/>
      <c r="AA872" s="25"/>
    </row>
    <row r="873" spans="1:27" ht="39.75" customHeight="1">
      <c r="A873" s="11"/>
      <c r="B873" s="11"/>
      <c r="C873" s="25"/>
      <c r="D873" s="23"/>
      <c r="E873" s="14"/>
      <c r="F873" s="16"/>
      <c r="G873" s="14"/>
      <c r="H873" s="14"/>
      <c r="I873" s="14"/>
      <c r="K873" s="29"/>
      <c r="L873" s="25"/>
      <c r="M873" s="13"/>
      <c r="N873" s="25"/>
      <c r="O873" s="13"/>
      <c r="P873" s="25"/>
      <c r="Q873" s="15"/>
      <c r="R873" s="25"/>
      <c r="S873" s="25"/>
      <c r="T873" s="25"/>
      <c r="U873" s="25"/>
      <c r="V873" s="25"/>
      <c r="W873" s="25"/>
      <c r="X873" s="25"/>
      <c r="Y873" s="25"/>
      <c r="Z873" s="25"/>
      <c r="AA873" s="25"/>
    </row>
    <row r="874" spans="1:27" ht="39.75" customHeight="1">
      <c r="A874" s="11"/>
      <c r="B874" s="11"/>
      <c r="C874" s="25"/>
      <c r="D874" s="23"/>
      <c r="E874" s="14"/>
      <c r="F874" s="16"/>
      <c r="G874" s="14"/>
      <c r="H874" s="14"/>
      <c r="I874" s="14"/>
      <c r="K874" s="29"/>
      <c r="L874" s="25"/>
      <c r="M874" s="13"/>
      <c r="N874" s="25"/>
      <c r="O874" s="13"/>
      <c r="P874" s="25"/>
      <c r="Q874" s="15"/>
      <c r="R874" s="25"/>
      <c r="S874" s="25"/>
      <c r="T874" s="25"/>
      <c r="U874" s="25"/>
      <c r="V874" s="25"/>
      <c r="W874" s="25"/>
      <c r="X874" s="25"/>
      <c r="Y874" s="25"/>
      <c r="Z874" s="25"/>
      <c r="AA874" s="25"/>
    </row>
    <row r="875" spans="1:27" ht="39.75" customHeight="1">
      <c r="A875" s="11"/>
      <c r="B875" s="11"/>
      <c r="C875" s="25"/>
      <c r="D875" s="23"/>
      <c r="E875" s="14"/>
      <c r="F875" s="16"/>
      <c r="G875" s="14"/>
      <c r="H875" s="14"/>
      <c r="I875" s="14"/>
      <c r="K875" s="29"/>
      <c r="L875" s="25"/>
      <c r="M875" s="13"/>
      <c r="N875" s="25"/>
      <c r="O875" s="13"/>
      <c r="P875" s="25"/>
      <c r="Q875" s="15"/>
      <c r="R875" s="25"/>
      <c r="S875" s="25"/>
      <c r="T875" s="25"/>
      <c r="U875" s="25"/>
      <c r="V875" s="25"/>
      <c r="W875" s="25"/>
      <c r="X875" s="25"/>
      <c r="Y875" s="25"/>
      <c r="Z875" s="25"/>
      <c r="AA875" s="25"/>
    </row>
    <row r="876" spans="1:27" ht="39.75" customHeight="1">
      <c r="A876" s="11"/>
      <c r="B876" s="11"/>
      <c r="C876" s="25"/>
      <c r="D876" s="23"/>
      <c r="E876" s="14"/>
      <c r="F876" s="16"/>
      <c r="G876" s="14"/>
      <c r="H876" s="14"/>
      <c r="I876" s="14"/>
      <c r="K876" s="29"/>
      <c r="L876" s="25"/>
      <c r="M876" s="13"/>
      <c r="N876" s="25"/>
      <c r="O876" s="13"/>
      <c r="P876" s="25"/>
      <c r="Q876" s="15"/>
      <c r="R876" s="25"/>
      <c r="S876" s="25"/>
      <c r="T876" s="25"/>
      <c r="U876" s="25"/>
      <c r="V876" s="25"/>
      <c r="W876" s="25"/>
      <c r="X876" s="25"/>
      <c r="Y876" s="25"/>
      <c r="Z876" s="25"/>
      <c r="AA876" s="25"/>
    </row>
    <row r="877" spans="1:27" ht="39.75" customHeight="1">
      <c r="A877" s="11"/>
      <c r="B877" s="11"/>
      <c r="C877" s="25"/>
      <c r="D877" s="23"/>
      <c r="E877" s="14"/>
      <c r="F877" s="16"/>
      <c r="G877" s="14"/>
      <c r="H877" s="14"/>
      <c r="I877" s="14"/>
      <c r="K877" s="29"/>
      <c r="L877" s="25"/>
      <c r="M877" s="13"/>
      <c r="N877" s="25"/>
      <c r="O877" s="13"/>
      <c r="P877" s="25"/>
      <c r="Q877" s="15"/>
      <c r="R877" s="25"/>
      <c r="S877" s="25"/>
      <c r="T877" s="25"/>
      <c r="U877" s="25"/>
      <c r="V877" s="25"/>
      <c r="W877" s="25"/>
      <c r="X877" s="25"/>
      <c r="Y877" s="25"/>
      <c r="Z877" s="25"/>
      <c r="AA877" s="25"/>
    </row>
    <row r="878" spans="1:27" ht="39.75" customHeight="1">
      <c r="A878" s="11"/>
      <c r="B878" s="11"/>
      <c r="C878" s="25"/>
      <c r="D878" s="23"/>
      <c r="E878" s="14"/>
      <c r="F878" s="16"/>
      <c r="G878" s="14"/>
      <c r="H878" s="14"/>
      <c r="I878" s="14"/>
      <c r="K878" s="29"/>
      <c r="L878" s="25"/>
      <c r="M878" s="13"/>
      <c r="N878" s="25"/>
      <c r="O878" s="13"/>
      <c r="P878" s="25"/>
      <c r="Q878" s="15"/>
      <c r="R878" s="25"/>
      <c r="S878" s="25"/>
      <c r="T878" s="25"/>
      <c r="U878" s="25"/>
      <c r="V878" s="25"/>
      <c r="W878" s="25"/>
      <c r="X878" s="25"/>
      <c r="Y878" s="25"/>
      <c r="Z878" s="25"/>
      <c r="AA878" s="25"/>
    </row>
    <row r="879" spans="1:27" ht="39.75" customHeight="1">
      <c r="A879" s="11"/>
      <c r="B879" s="11"/>
      <c r="C879" s="25"/>
      <c r="D879" s="23"/>
      <c r="E879" s="14"/>
      <c r="F879" s="16"/>
      <c r="G879" s="14"/>
      <c r="H879" s="14"/>
      <c r="I879" s="14"/>
      <c r="K879" s="29"/>
      <c r="L879" s="25"/>
      <c r="M879" s="13"/>
      <c r="N879" s="25"/>
      <c r="O879" s="13"/>
      <c r="P879" s="25"/>
      <c r="Q879" s="15"/>
      <c r="R879" s="25"/>
      <c r="S879" s="25"/>
      <c r="T879" s="25"/>
      <c r="U879" s="25"/>
      <c r="V879" s="25"/>
      <c r="W879" s="25"/>
      <c r="X879" s="25"/>
      <c r="Y879" s="25"/>
      <c r="Z879" s="25"/>
      <c r="AA879" s="25"/>
    </row>
    <row r="880" spans="1:27" ht="39.75" customHeight="1">
      <c r="A880" s="11"/>
      <c r="B880" s="11"/>
      <c r="C880" s="25"/>
      <c r="D880" s="23"/>
      <c r="E880" s="14"/>
      <c r="F880" s="16"/>
      <c r="G880" s="14"/>
      <c r="H880" s="14"/>
      <c r="I880" s="14"/>
      <c r="K880" s="29"/>
      <c r="L880" s="25"/>
      <c r="M880" s="13"/>
      <c r="N880" s="25"/>
      <c r="O880" s="13"/>
      <c r="P880" s="25"/>
      <c r="Q880" s="15"/>
      <c r="R880" s="25"/>
      <c r="S880" s="25"/>
      <c r="T880" s="25"/>
      <c r="U880" s="25"/>
      <c r="V880" s="25"/>
      <c r="W880" s="25"/>
      <c r="X880" s="25"/>
      <c r="Y880" s="25"/>
      <c r="Z880" s="25"/>
      <c r="AA880" s="25"/>
    </row>
    <row r="881" spans="1:27" ht="39.75" customHeight="1">
      <c r="A881" s="11"/>
      <c r="B881" s="11"/>
      <c r="C881" s="25"/>
      <c r="D881" s="23"/>
      <c r="E881" s="14"/>
      <c r="F881" s="16"/>
      <c r="G881" s="14"/>
      <c r="H881" s="14"/>
      <c r="I881" s="14"/>
      <c r="K881" s="29"/>
      <c r="L881" s="25"/>
      <c r="M881" s="13"/>
      <c r="N881" s="25"/>
      <c r="O881" s="13"/>
      <c r="P881" s="25"/>
      <c r="Q881" s="15"/>
      <c r="R881" s="25"/>
      <c r="S881" s="25"/>
      <c r="T881" s="25"/>
      <c r="U881" s="25"/>
      <c r="V881" s="25"/>
      <c r="W881" s="25"/>
      <c r="X881" s="25"/>
      <c r="Y881" s="25"/>
      <c r="Z881" s="25"/>
      <c r="AA881" s="25"/>
    </row>
    <row r="882" spans="1:27" ht="39.75" customHeight="1">
      <c r="A882" s="11"/>
      <c r="B882" s="11"/>
      <c r="C882" s="25"/>
      <c r="D882" s="23"/>
      <c r="E882" s="14"/>
      <c r="F882" s="16"/>
      <c r="G882" s="14"/>
      <c r="H882" s="14"/>
      <c r="I882" s="14"/>
      <c r="K882" s="29"/>
      <c r="L882" s="25"/>
      <c r="M882" s="13"/>
      <c r="N882" s="25"/>
      <c r="O882" s="13"/>
      <c r="P882" s="25"/>
      <c r="Q882" s="15"/>
      <c r="R882" s="25"/>
      <c r="S882" s="25"/>
      <c r="T882" s="25"/>
      <c r="U882" s="25"/>
      <c r="V882" s="25"/>
      <c r="W882" s="25"/>
      <c r="X882" s="25"/>
      <c r="Y882" s="25"/>
      <c r="Z882" s="25"/>
      <c r="AA882" s="25"/>
    </row>
    <row r="883" spans="1:27" ht="39.75" customHeight="1">
      <c r="A883" s="11"/>
      <c r="B883" s="11"/>
      <c r="C883" s="25"/>
      <c r="D883" s="23"/>
      <c r="E883" s="14"/>
      <c r="F883" s="16"/>
      <c r="G883" s="14"/>
      <c r="H883" s="14"/>
      <c r="I883" s="14"/>
      <c r="K883" s="29"/>
      <c r="L883" s="25"/>
      <c r="M883" s="13"/>
      <c r="N883" s="25"/>
      <c r="O883" s="13"/>
      <c r="P883" s="25"/>
      <c r="Q883" s="15"/>
      <c r="R883" s="25"/>
      <c r="S883" s="25"/>
      <c r="T883" s="25"/>
      <c r="U883" s="25"/>
      <c r="V883" s="25"/>
      <c r="W883" s="25"/>
      <c r="X883" s="25"/>
      <c r="Y883" s="25"/>
      <c r="Z883" s="25"/>
      <c r="AA883" s="25"/>
    </row>
    <row r="884" spans="1:27" ht="39.75" customHeight="1">
      <c r="A884" s="11"/>
      <c r="B884" s="11"/>
      <c r="C884" s="25"/>
      <c r="D884" s="23"/>
      <c r="E884" s="14"/>
      <c r="F884" s="16"/>
      <c r="G884" s="14"/>
      <c r="H884" s="14"/>
      <c r="I884" s="14"/>
      <c r="K884" s="29"/>
      <c r="L884" s="25"/>
      <c r="M884" s="13"/>
      <c r="N884" s="25"/>
      <c r="O884" s="13"/>
      <c r="P884" s="25"/>
      <c r="Q884" s="15"/>
      <c r="R884" s="25"/>
      <c r="S884" s="25"/>
      <c r="T884" s="25"/>
      <c r="U884" s="25"/>
      <c r="V884" s="25"/>
      <c r="W884" s="25"/>
      <c r="X884" s="25"/>
      <c r="Y884" s="25"/>
      <c r="Z884" s="25"/>
      <c r="AA884" s="25"/>
    </row>
    <row r="885" spans="1:27" ht="39.75" customHeight="1">
      <c r="A885" s="11"/>
      <c r="B885" s="11"/>
      <c r="C885" s="25"/>
      <c r="D885" s="23"/>
      <c r="E885" s="14"/>
      <c r="F885" s="16"/>
      <c r="G885" s="14"/>
      <c r="H885" s="14"/>
      <c r="I885" s="14"/>
      <c r="K885" s="29"/>
      <c r="L885" s="25"/>
      <c r="M885" s="13"/>
      <c r="N885" s="25"/>
      <c r="O885" s="13"/>
      <c r="P885" s="25"/>
      <c r="Q885" s="15"/>
      <c r="R885" s="25"/>
      <c r="S885" s="25"/>
      <c r="T885" s="25"/>
      <c r="U885" s="25"/>
      <c r="V885" s="25"/>
      <c r="W885" s="25"/>
      <c r="X885" s="25"/>
      <c r="Y885" s="25"/>
      <c r="Z885" s="25"/>
      <c r="AA885" s="25"/>
    </row>
    <row r="886" spans="1:27" ht="39.75" customHeight="1">
      <c r="A886" s="11"/>
      <c r="B886" s="11"/>
      <c r="C886" s="25"/>
      <c r="D886" s="23"/>
      <c r="E886" s="14"/>
      <c r="F886" s="16"/>
      <c r="G886" s="14"/>
      <c r="H886" s="14"/>
      <c r="I886" s="14"/>
      <c r="K886" s="29"/>
      <c r="L886" s="25"/>
      <c r="M886" s="13"/>
      <c r="N886" s="25"/>
      <c r="O886" s="13"/>
      <c r="P886" s="25"/>
      <c r="Q886" s="15"/>
      <c r="R886" s="25"/>
      <c r="S886" s="25"/>
      <c r="T886" s="25"/>
      <c r="U886" s="25"/>
      <c r="V886" s="25"/>
      <c r="W886" s="25"/>
      <c r="X886" s="25"/>
      <c r="Y886" s="25"/>
      <c r="Z886" s="25"/>
      <c r="AA886" s="25"/>
    </row>
    <row r="887" spans="1:27" ht="39.75" customHeight="1">
      <c r="A887" s="11"/>
      <c r="B887" s="11"/>
      <c r="C887" s="25"/>
      <c r="D887" s="23"/>
      <c r="E887" s="14"/>
      <c r="F887" s="16"/>
      <c r="G887" s="14"/>
      <c r="H887" s="14"/>
      <c r="I887" s="14"/>
      <c r="K887" s="29"/>
      <c r="L887" s="25"/>
      <c r="M887" s="13"/>
      <c r="N887" s="25"/>
      <c r="O887" s="13"/>
      <c r="P887" s="25"/>
      <c r="Q887" s="15"/>
      <c r="R887" s="25"/>
      <c r="S887" s="25"/>
      <c r="T887" s="25"/>
      <c r="U887" s="25"/>
      <c r="V887" s="25"/>
      <c r="W887" s="25"/>
      <c r="X887" s="25"/>
      <c r="Y887" s="25"/>
      <c r="Z887" s="25"/>
      <c r="AA887" s="25"/>
    </row>
    <row r="888" spans="1:27" ht="39.75" customHeight="1">
      <c r="A888" s="11"/>
      <c r="B888" s="11"/>
      <c r="C888" s="25"/>
      <c r="D888" s="23"/>
      <c r="E888" s="14"/>
      <c r="F888" s="16"/>
      <c r="G888" s="14"/>
      <c r="H888" s="14"/>
      <c r="I888" s="14"/>
      <c r="K888" s="29"/>
      <c r="L888" s="25"/>
      <c r="M888" s="13"/>
      <c r="N888" s="25"/>
      <c r="O888" s="13"/>
      <c r="P888" s="25"/>
      <c r="Q888" s="15"/>
      <c r="R888" s="25"/>
      <c r="S888" s="25"/>
      <c r="T888" s="25"/>
      <c r="U888" s="25"/>
      <c r="V888" s="25"/>
      <c r="W888" s="25"/>
      <c r="X888" s="25"/>
      <c r="Y888" s="25"/>
      <c r="Z888" s="25"/>
      <c r="AA888" s="25"/>
    </row>
    <row r="889" spans="1:27" ht="39.75" customHeight="1">
      <c r="A889" s="11"/>
      <c r="B889" s="11"/>
      <c r="C889" s="25"/>
      <c r="D889" s="23"/>
      <c r="E889" s="14"/>
      <c r="F889" s="16"/>
      <c r="G889" s="14"/>
      <c r="H889" s="14"/>
      <c r="I889" s="14"/>
      <c r="K889" s="29"/>
      <c r="L889" s="25"/>
      <c r="M889" s="13"/>
      <c r="N889" s="25"/>
      <c r="O889" s="13"/>
      <c r="P889" s="25"/>
      <c r="Q889" s="15"/>
      <c r="R889" s="25"/>
      <c r="S889" s="25"/>
      <c r="T889" s="25"/>
      <c r="U889" s="25"/>
      <c r="V889" s="25"/>
      <c r="W889" s="25"/>
      <c r="X889" s="25"/>
      <c r="Y889" s="25"/>
      <c r="Z889" s="25"/>
      <c r="AA889" s="25"/>
    </row>
    <row r="890" spans="1:27" ht="39.75" customHeight="1">
      <c r="A890" s="11"/>
      <c r="B890" s="11"/>
      <c r="C890" s="25"/>
      <c r="D890" s="23"/>
      <c r="E890" s="14"/>
      <c r="F890" s="16"/>
      <c r="G890" s="14"/>
      <c r="H890" s="14"/>
      <c r="I890" s="14"/>
      <c r="K890" s="29"/>
      <c r="L890" s="25"/>
      <c r="M890" s="13"/>
      <c r="N890" s="25"/>
      <c r="O890" s="13"/>
      <c r="P890" s="25"/>
      <c r="Q890" s="15"/>
      <c r="R890" s="25"/>
      <c r="S890" s="25"/>
      <c r="T890" s="25"/>
      <c r="U890" s="25"/>
      <c r="V890" s="25"/>
      <c r="W890" s="25"/>
      <c r="X890" s="25"/>
      <c r="Y890" s="25"/>
      <c r="Z890" s="25"/>
      <c r="AA890" s="25"/>
    </row>
    <row r="891" spans="1:27" ht="39.75" customHeight="1">
      <c r="A891" s="11"/>
      <c r="B891" s="11"/>
      <c r="C891" s="25"/>
      <c r="D891" s="23"/>
      <c r="E891" s="14"/>
      <c r="F891" s="16"/>
      <c r="G891" s="14"/>
      <c r="H891" s="14"/>
      <c r="I891" s="14"/>
      <c r="K891" s="29"/>
      <c r="L891" s="25"/>
      <c r="M891" s="13"/>
      <c r="N891" s="25"/>
      <c r="O891" s="13"/>
      <c r="P891" s="25"/>
      <c r="Q891" s="15"/>
      <c r="R891" s="25"/>
      <c r="S891" s="25"/>
      <c r="T891" s="25"/>
      <c r="U891" s="25"/>
      <c r="V891" s="25"/>
      <c r="W891" s="25"/>
      <c r="X891" s="25"/>
      <c r="Y891" s="25"/>
      <c r="Z891" s="25"/>
      <c r="AA891" s="25"/>
    </row>
    <row r="892" spans="1:27" ht="39.75" customHeight="1">
      <c r="A892" s="11"/>
      <c r="B892" s="11"/>
      <c r="C892" s="25"/>
      <c r="D892" s="23"/>
      <c r="E892" s="14"/>
      <c r="F892" s="16"/>
      <c r="G892" s="14"/>
      <c r="H892" s="14"/>
      <c r="I892" s="14"/>
      <c r="K892" s="29"/>
      <c r="L892" s="25"/>
      <c r="M892" s="13"/>
      <c r="N892" s="25"/>
      <c r="O892" s="13"/>
      <c r="P892" s="25"/>
      <c r="Q892" s="15"/>
      <c r="R892" s="25"/>
      <c r="S892" s="25"/>
      <c r="T892" s="25"/>
      <c r="U892" s="25"/>
      <c r="V892" s="25"/>
      <c r="W892" s="25"/>
      <c r="X892" s="25"/>
      <c r="Y892" s="25"/>
      <c r="Z892" s="25"/>
      <c r="AA892" s="25"/>
    </row>
    <row r="893" spans="1:27" ht="39.75" customHeight="1">
      <c r="A893" s="11"/>
      <c r="B893" s="11"/>
      <c r="C893" s="25"/>
      <c r="D893" s="23"/>
      <c r="E893" s="14"/>
      <c r="F893" s="16"/>
      <c r="G893" s="14"/>
      <c r="H893" s="14"/>
      <c r="I893" s="14"/>
      <c r="K893" s="29"/>
      <c r="L893" s="25"/>
      <c r="M893" s="13"/>
      <c r="N893" s="25"/>
      <c r="O893" s="13"/>
      <c r="P893" s="25"/>
      <c r="Q893" s="15"/>
      <c r="R893" s="25"/>
      <c r="S893" s="25"/>
      <c r="T893" s="25"/>
      <c r="U893" s="25"/>
      <c r="V893" s="25"/>
      <c r="W893" s="25"/>
      <c r="X893" s="25"/>
      <c r="Y893" s="25"/>
      <c r="Z893" s="25"/>
      <c r="AA893" s="25"/>
    </row>
    <row r="894" spans="1:27" ht="39.75" customHeight="1">
      <c r="A894" s="11"/>
      <c r="B894" s="11"/>
      <c r="C894" s="25"/>
      <c r="D894" s="23"/>
      <c r="E894" s="14"/>
      <c r="F894" s="16"/>
      <c r="G894" s="14"/>
      <c r="H894" s="14"/>
      <c r="I894" s="14"/>
      <c r="K894" s="29"/>
      <c r="L894" s="25"/>
      <c r="M894" s="13"/>
      <c r="N894" s="25"/>
      <c r="O894" s="13"/>
      <c r="P894" s="25"/>
      <c r="Q894" s="15"/>
      <c r="R894" s="25"/>
      <c r="S894" s="25"/>
      <c r="T894" s="25"/>
      <c r="U894" s="25"/>
      <c r="V894" s="25"/>
      <c r="W894" s="25"/>
      <c r="X894" s="25"/>
      <c r="Y894" s="25"/>
      <c r="Z894" s="25"/>
      <c r="AA894" s="25"/>
    </row>
    <row r="895" spans="1:27" ht="39.75" customHeight="1">
      <c r="A895" s="11"/>
      <c r="B895" s="11"/>
      <c r="C895" s="25"/>
      <c r="D895" s="23"/>
      <c r="E895" s="14"/>
      <c r="F895" s="16"/>
      <c r="G895" s="14"/>
      <c r="H895" s="14"/>
      <c r="I895" s="14"/>
      <c r="K895" s="29"/>
      <c r="L895" s="25"/>
      <c r="M895" s="13"/>
      <c r="N895" s="25"/>
      <c r="O895" s="13"/>
      <c r="P895" s="25"/>
      <c r="Q895" s="15"/>
      <c r="R895" s="25"/>
      <c r="S895" s="25"/>
      <c r="T895" s="25"/>
      <c r="U895" s="25"/>
      <c r="V895" s="25"/>
      <c r="W895" s="25"/>
      <c r="X895" s="25"/>
      <c r="Y895" s="25"/>
      <c r="Z895" s="25"/>
      <c r="AA895" s="25"/>
    </row>
    <row r="896" spans="1:27" ht="39.75" customHeight="1">
      <c r="A896" s="11"/>
      <c r="B896" s="11"/>
      <c r="C896" s="25"/>
      <c r="D896" s="23"/>
      <c r="E896" s="14"/>
      <c r="F896" s="16"/>
      <c r="G896" s="14"/>
      <c r="H896" s="14"/>
      <c r="I896" s="14"/>
      <c r="K896" s="29"/>
      <c r="L896" s="25"/>
      <c r="M896" s="13"/>
      <c r="N896" s="25"/>
      <c r="O896" s="13"/>
      <c r="P896" s="25"/>
      <c r="Q896" s="15"/>
      <c r="R896" s="25"/>
      <c r="S896" s="25"/>
      <c r="T896" s="25"/>
      <c r="U896" s="25"/>
      <c r="V896" s="25"/>
      <c r="W896" s="25"/>
      <c r="X896" s="25"/>
      <c r="Y896" s="25"/>
      <c r="Z896" s="25"/>
      <c r="AA896" s="25"/>
    </row>
    <row r="897" spans="1:27" ht="39.75" customHeight="1">
      <c r="A897" s="11"/>
      <c r="B897" s="11"/>
      <c r="C897" s="25"/>
      <c r="D897" s="23"/>
      <c r="E897" s="14"/>
      <c r="F897" s="16"/>
      <c r="G897" s="14"/>
      <c r="H897" s="14"/>
      <c r="I897" s="14"/>
      <c r="K897" s="29"/>
      <c r="L897" s="25"/>
      <c r="M897" s="13"/>
      <c r="N897" s="25"/>
      <c r="O897" s="13"/>
      <c r="P897" s="25"/>
      <c r="Q897" s="15"/>
      <c r="R897" s="25"/>
      <c r="S897" s="25"/>
      <c r="T897" s="25"/>
      <c r="U897" s="25"/>
      <c r="V897" s="25"/>
      <c r="W897" s="25"/>
      <c r="X897" s="25"/>
      <c r="Y897" s="25"/>
      <c r="Z897" s="25"/>
      <c r="AA897" s="25"/>
    </row>
    <row r="898" spans="1:27" ht="39.75" customHeight="1">
      <c r="A898" s="11"/>
      <c r="B898" s="11"/>
      <c r="C898" s="25"/>
      <c r="D898" s="23"/>
      <c r="E898" s="14"/>
      <c r="F898" s="16"/>
      <c r="G898" s="14"/>
      <c r="H898" s="14"/>
      <c r="I898" s="14"/>
      <c r="K898" s="29"/>
      <c r="L898" s="25"/>
      <c r="M898" s="13"/>
      <c r="N898" s="25"/>
      <c r="O898" s="13"/>
      <c r="P898" s="25"/>
      <c r="Q898" s="15"/>
      <c r="R898" s="25"/>
      <c r="S898" s="25"/>
      <c r="T898" s="25"/>
      <c r="U898" s="25"/>
      <c r="V898" s="25"/>
      <c r="W898" s="25"/>
      <c r="X898" s="25"/>
      <c r="Y898" s="25"/>
      <c r="Z898" s="25"/>
      <c r="AA898" s="25"/>
    </row>
    <row r="899" spans="1:27" ht="39.75" customHeight="1">
      <c r="A899" s="11"/>
      <c r="B899" s="11"/>
      <c r="C899" s="25"/>
      <c r="D899" s="23"/>
      <c r="E899" s="14"/>
      <c r="F899" s="16"/>
      <c r="G899" s="14"/>
      <c r="H899" s="14"/>
      <c r="I899" s="14"/>
      <c r="K899" s="29"/>
      <c r="L899" s="25"/>
      <c r="M899" s="13"/>
      <c r="N899" s="25"/>
      <c r="O899" s="13"/>
      <c r="P899" s="25"/>
      <c r="Q899" s="15"/>
      <c r="R899" s="25"/>
      <c r="S899" s="25"/>
      <c r="T899" s="25"/>
      <c r="U899" s="25"/>
      <c r="V899" s="25"/>
      <c r="W899" s="25"/>
      <c r="X899" s="25"/>
      <c r="Y899" s="25"/>
      <c r="Z899" s="25"/>
      <c r="AA899" s="25"/>
    </row>
    <row r="900" spans="1:27" ht="39.75" customHeight="1">
      <c r="A900" s="11"/>
      <c r="B900" s="11"/>
      <c r="C900" s="25"/>
      <c r="D900" s="23"/>
      <c r="E900" s="14"/>
      <c r="F900" s="16"/>
      <c r="G900" s="14"/>
      <c r="H900" s="14"/>
      <c r="I900" s="14"/>
      <c r="K900" s="29"/>
      <c r="L900" s="25"/>
      <c r="M900" s="13"/>
      <c r="N900" s="25"/>
      <c r="O900" s="13"/>
      <c r="P900" s="25"/>
      <c r="Q900" s="15"/>
      <c r="R900" s="25"/>
      <c r="S900" s="25"/>
      <c r="T900" s="25"/>
      <c r="U900" s="25"/>
      <c r="V900" s="25"/>
      <c r="W900" s="25"/>
      <c r="X900" s="25"/>
      <c r="Y900" s="25"/>
      <c r="Z900" s="25"/>
      <c r="AA900" s="25"/>
    </row>
    <row r="901" spans="1:27" ht="39.75" customHeight="1">
      <c r="A901" s="11"/>
      <c r="B901" s="11"/>
      <c r="C901" s="25"/>
      <c r="D901" s="23"/>
      <c r="E901" s="14"/>
      <c r="F901" s="16"/>
      <c r="G901" s="14"/>
      <c r="H901" s="14"/>
      <c r="I901" s="14"/>
      <c r="K901" s="29"/>
      <c r="L901" s="25"/>
      <c r="M901" s="13"/>
      <c r="N901" s="25"/>
      <c r="O901" s="13"/>
      <c r="P901" s="25"/>
      <c r="Q901" s="15"/>
      <c r="R901" s="25"/>
      <c r="S901" s="25"/>
      <c r="T901" s="25"/>
      <c r="U901" s="25"/>
      <c r="V901" s="25"/>
      <c r="W901" s="25"/>
      <c r="X901" s="25"/>
      <c r="Y901" s="25"/>
      <c r="Z901" s="25"/>
      <c r="AA901" s="25"/>
    </row>
    <row r="902" spans="1:27" ht="39.75" customHeight="1">
      <c r="A902" s="11"/>
      <c r="B902" s="11"/>
      <c r="C902" s="25"/>
      <c r="D902" s="23"/>
      <c r="E902" s="14"/>
      <c r="F902" s="16"/>
      <c r="G902" s="14"/>
      <c r="H902" s="14"/>
      <c r="I902" s="14"/>
      <c r="K902" s="29"/>
      <c r="L902" s="25"/>
      <c r="M902" s="13"/>
      <c r="N902" s="25"/>
      <c r="O902" s="13"/>
      <c r="P902" s="25"/>
      <c r="Q902" s="15"/>
      <c r="R902" s="25"/>
      <c r="S902" s="25"/>
      <c r="T902" s="25"/>
      <c r="U902" s="25"/>
      <c r="V902" s="25"/>
      <c r="W902" s="25"/>
      <c r="X902" s="25"/>
      <c r="Y902" s="25"/>
      <c r="Z902" s="25"/>
      <c r="AA902" s="25"/>
    </row>
    <row r="903" spans="1:27" ht="39.75" customHeight="1">
      <c r="A903" s="11"/>
      <c r="B903" s="11"/>
      <c r="C903" s="25"/>
      <c r="D903" s="23"/>
      <c r="E903" s="14"/>
      <c r="F903" s="16"/>
      <c r="G903" s="14"/>
      <c r="H903" s="14"/>
      <c r="I903" s="14"/>
      <c r="K903" s="29"/>
      <c r="L903" s="25"/>
      <c r="M903" s="13"/>
      <c r="N903" s="25"/>
      <c r="O903" s="13"/>
      <c r="P903" s="25"/>
      <c r="Q903" s="15"/>
      <c r="R903" s="25"/>
      <c r="S903" s="25"/>
      <c r="T903" s="25"/>
      <c r="U903" s="25"/>
      <c r="V903" s="25"/>
      <c r="W903" s="25"/>
      <c r="X903" s="25"/>
      <c r="Y903" s="25"/>
      <c r="Z903" s="25"/>
      <c r="AA903" s="25"/>
    </row>
    <row r="904" spans="1:27" ht="39.75" customHeight="1">
      <c r="A904" s="11"/>
      <c r="B904" s="11"/>
      <c r="C904" s="25"/>
      <c r="D904" s="23"/>
      <c r="E904" s="14"/>
      <c r="F904" s="16"/>
      <c r="G904" s="14"/>
      <c r="H904" s="14"/>
      <c r="I904" s="14"/>
      <c r="K904" s="29"/>
      <c r="L904" s="25"/>
      <c r="M904" s="13"/>
      <c r="N904" s="25"/>
      <c r="O904" s="13"/>
      <c r="P904" s="25"/>
      <c r="Q904" s="15"/>
      <c r="R904" s="25"/>
      <c r="S904" s="25"/>
      <c r="T904" s="25"/>
      <c r="U904" s="25"/>
      <c r="V904" s="25"/>
      <c r="W904" s="25"/>
      <c r="X904" s="25"/>
      <c r="Y904" s="25"/>
      <c r="Z904" s="25"/>
      <c r="AA904" s="25"/>
    </row>
    <row r="905" spans="1:27" ht="39.75" customHeight="1">
      <c r="A905" s="11"/>
      <c r="B905" s="11"/>
      <c r="C905" s="25"/>
      <c r="D905" s="23"/>
      <c r="E905" s="14"/>
      <c r="F905" s="16"/>
      <c r="G905" s="14"/>
      <c r="H905" s="14"/>
      <c r="I905" s="14"/>
      <c r="K905" s="29"/>
      <c r="L905" s="25"/>
      <c r="M905" s="13"/>
      <c r="N905" s="25"/>
      <c r="O905" s="13"/>
      <c r="P905" s="25"/>
      <c r="Q905" s="15"/>
      <c r="R905" s="25"/>
      <c r="S905" s="25"/>
      <c r="T905" s="25"/>
      <c r="U905" s="25"/>
      <c r="V905" s="25"/>
      <c r="W905" s="25"/>
      <c r="X905" s="25"/>
      <c r="Y905" s="25"/>
      <c r="Z905" s="25"/>
      <c r="AA905" s="25"/>
    </row>
    <row r="906" spans="1:27" ht="39.75" customHeight="1">
      <c r="A906" s="11"/>
      <c r="B906" s="11"/>
      <c r="C906" s="25"/>
      <c r="D906" s="23"/>
      <c r="E906" s="14"/>
      <c r="F906" s="16"/>
      <c r="G906" s="14"/>
      <c r="H906" s="14"/>
      <c r="I906" s="14"/>
      <c r="K906" s="29"/>
      <c r="L906" s="25"/>
      <c r="M906" s="13"/>
      <c r="N906" s="25"/>
      <c r="O906" s="13"/>
      <c r="P906" s="25"/>
      <c r="Q906" s="15"/>
      <c r="R906" s="25"/>
      <c r="S906" s="25"/>
      <c r="T906" s="25"/>
      <c r="U906" s="25"/>
      <c r="V906" s="25"/>
      <c r="W906" s="25"/>
      <c r="X906" s="25"/>
      <c r="Y906" s="25"/>
      <c r="Z906" s="25"/>
      <c r="AA906" s="25"/>
    </row>
    <row r="907" spans="1:27" ht="39.75" customHeight="1">
      <c r="A907" s="11"/>
      <c r="B907" s="11"/>
      <c r="C907" s="25"/>
      <c r="D907" s="23"/>
      <c r="E907" s="14"/>
      <c r="F907" s="16"/>
      <c r="G907" s="14"/>
      <c r="H907" s="14"/>
      <c r="I907" s="14"/>
      <c r="K907" s="29"/>
      <c r="L907" s="25"/>
      <c r="M907" s="13"/>
      <c r="N907" s="25"/>
      <c r="O907" s="13"/>
      <c r="P907" s="25"/>
      <c r="Q907" s="15"/>
      <c r="R907" s="25"/>
      <c r="S907" s="25"/>
      <c r="T907" s="25"/>
      <c r="U907" s="25"/>
      <c r="V907" s="25"/>
      <c r="W907" s="25"/>
      <c r="X907" s="25"/>
      <c r="Y907" s="25"/>
      <c r="Z907" s="25"/>
      <c r="AA907" s="25"/>
    </row>
    <row r="908" spans="1:27" ht="39.75" customHeight="1">
      <c r="A908" s="11"/>
      <c r="B908" s="11"/>
      <c r="C908" s="25"/>
      <c r="D908" s="23"/>
      <c r="E908" s="14"/>
      <c r="F908" s="16"/>
      <c r="G908" s="14"/>
      <c r="H908" s="14"/>
      <c r="I908" s="14"/>
      <c r="K908" s="29"/>
      <c r="L908" s="25"/>
      <c r="M908" s="13"/>
      <c r="N908" s="25"/>
      <c r="O908" s="13"/>
      <c r="P908" s="25"/>
      <c r="Q908" s="15"/>
      <c r="R908" s="25"/>
      <c r="S908" s="25"/>
      <c r="T908" s="25"/>
      <c r="U908" s="25"/>
      <c r="V908" s="25"/>
      <c r="W908" s="25"/>
      <c r="X908" s="25"/>
      <c r="Y908" s="25"/>
      <c r="Z908" s="25"/>
      <c r="AA908" s="25"/>
    </row>
    <row r="909" spans="1:27" ht="39.75" customHeight="1">
      <c r="A909" s="11"/>
      <c r="B909" s="11"/>
      <c r="C909" s="25"/>
      <c r="D909" s="23"/>
      <c r="E909" s="14"/>
      <c r="F909" s="16"/>
      <c r="G909" s="14"/>
      <c r="H909" s="14"/>
      <c r="I909" s="14"/>
      <c r="K909" s="29"/>
      <c r="L909" s="25"/>
      <c r="M909" s="13"/>
      <c r="N909" s="25"/>
      <c r="O909" s="13"/>
      <c r="P909" s="25"/>
      <c r="Q909" s="15"/>
      <c r="R909" s="25"/>
      <c r="S909" s="25"/>
      <c r="T909" s="25"/>
      <c r="U909" s="25"/>
      <c r="V909" s="25"/>
      <c r="W909" s="25"/>
      <c r="X909" s="25"/>
      <c r="Y909" s="25"/>
      <c r="Z909" s="25"/>
      <c r="AA909" s="25"/>
    </row>
    <row r="910" spans="1:27" ht="39.75" customHeight="1">
      <c r="A910" s="11"/>
      <c r="B910" s="11"/>
      <c r="C910" s="25"/>
      <c r="D910" s="23"/>
      <c r="E910" s="14"/>
      <c r="F910" s="16"/>
      <c r="G910" s="14"/>
      <c r="H910" s="14"/>
      <c r="I910" s="14"/>
      <c r="K910" s="29"/>
      <c r="L910" s="25"/>
      <c r="M910" s="13"/>
      <c r="N910" s="25"/>
      <c r="O910" s="13"/>
      <c r="P910" s="25"/>
      <c r="Q910" s="15"/>
      <c r="R910" s="25"/>
      <c r="S910" s="25"/>
      <c r="T910" s="25"/>
      <c r="U910" s="25"/>
      <c r="V910" s="25"/>
      <c r="W910" s="25"/>
      <c r="X910" s="25"/>
      <c r="Y910" s="25"/>
      <c r="Z910" s="25"/>
      <c r="AA910" s="25"/>
    </row>
    <row r="911" spans="1:27" ht="39.75" customHeight="1">
      <c r="A911" s="11"/>
      <c r="B911" s="11"/>
      <c r="C911" s="25"/>
      <c r="D911" s="23"/>
      <c r="E911" s="14"/>
      <c r="F911" s="16"/>
      <c r="G911" s="14"/>
      <c r="H911" s="14"/>
      <c r="I911" s="14"/>
      <c r="K911" s="29"/>
      <c r="L911" s="25"/>
      <c r="M911" s="13"/>
      <c r="N911" s="25"/>
      <c r="O911" s="13"/>
      <c r="P911" s="25"/>
      <c r="Q911" s="15"/>
      <c r="R911" s="25"/>
      <c r="S911" s="25"/>
      <c r="T911" s="25"/>
      <c r="U911" s="25"/>
      <c r="V911" s="25"/>
      <c r="W911" s="25"/>
      <c r="X911" s="25"/>
      <c r="Y911" s="25"/>
      <c r="Z911" s="25"/>
      <c r="AA911" s="25"/>
    </row>
    <row r="912" spans="1:27" ht="39.75" customHeight="1">
      <c r="A912" s="11"/>
      <c r="B912" s="11"/>
      <c r="C912" s="25"/>
      <c r="D912" s="23"/>
      <c r="E912" s="14"/>
      <c r="F912" s="16"/>
      <c r="G912" s="14"/>
      <c r="H912" s="14"/>
      <c r="I912" s="14"/>
      <c r="K912" s="29"/>
      <c r="L912" s="25"/>
      <c r="M912" s="13"/>
      <c r="N912" s="25"/>
      <c r="O912" s="13"/>
      <c r="P912" s="25"/>
      <c r="Q912" s="15"/>
      <c r="R912" s="25"/>
      <c r="S912" s="25"/>
      <c r="T912" s="25"/>
      <c r="U912" s="25"/>
      <c r="V912" s="25"/>
      <c r="W912" s="25"/>
      <c r="X912" s="25"/>
      <c r="Y912" s="25"/>
      <c r="Z912" s="25"/>
      <c r="AA912" s="25"/>
    </row>
    <row r="913" spans="1:27" ht="39.75" customHeight="1">
      <c r="A913" s="11"/>
      <c r="B913" s="11"/>
      <c r="C913" s="25"/>
      <c r="D913" s="23"/>
      <c r="E913" s="14"/>
      <c r="F913" s="16"/>
      <c r="G913" s="14"/>
      <c r="H913" s="14"/>
      <c r="I913" s="14"/>
      <c r="K913" s="29"/>
      <c r="L913" s="25"/>
      <c r="M913" s="13"/>
      <c r="N913" s="25"/>
      <c r="O913" s="13"/>
      <c r="P913" s="25"/>
      <c r="Q913" s="15"/>
      <c r="R913" s="25"/>
      <c r="S913" s="25"/>
      <c r="T913" s="25"/>
      <c r="U913" s="25"/>
      <c r="V913" s="25"/>
      <c r="W913" s="25"/>
      <c r="X913" s="25"/>
      <c r="Y913" s="25"/>
      <c r="Z913" s="25"/>
      <c r="AA913" s="25"/>
    </row>
    <row r="914" spans="1:27" ht="39.75" customHeight="1">
      <c r="A914" s="11"/>
      <c r="B914" s="11"/>
      <c r="C914" s="25"/>
      <c r="D914" s="23"/>
      <c r="E914" s="14"/>
      <c r="F914" s="16"/>
      <c r="G914" s="14"/>
      <c r="H914" s="14"/>
      <c r="I914" s="14"/>
      <c r="K914" s="29"/>
      <c r="L914" s="25"/>
      <c r="M914" s="13"/>
      <c r="N914" s="25"/>
      <c r="O914" s="13"/>
      <c r="P914" s="25"/>
      <c r="Q914" s="15"/>
      <c r="R914" s="25"/>
      <c r="S914" s="25"/>
      <c r="T914" s="25"/>
      <c r="U914" s="25"/>
      <c r="V914" s="25"/>
      <c r="W914" s="25"/>
      <c r="X914" s="25"/>
      <c r="Y914" s="25"/>
      <c r="Z914" s="25"/>
      <c r="AA914" s="25"/>
    </row>
    <row r="915" spans="1:27" ht="39.75" customHeight="1">
      <c r="A915" s="11"/>
      <c r="B915" s="11"/>
      <c r="C915" s="25"/>
      <c r="D915" s="23"/>
      <c r="E915" s="14"/>
      <c r="F915" s="16"/>
      <c r="G915" s="14"/>
      <c r="H915" s="14"/>
      <c r="I915" s="14"/>
      <c r="K915" s="29"/>
      <c r="L915" s="25"/>
      <c r="M915" s="13"/>
      <c r="N915" s="25"/>
      <c r="O915" s="13"/>
      <c r="P915" s="25"/>
      <c r="Q915" s="15"/>
      <c r="R915" s="25"/>
      <c r="S915" s="25"/>
      <c r="T915" s="25"/>
      <c r="U915" s="25"/>
      <c r="V915" s="25"/>
      <c r="W915" s="25"/>
      <c r="X915" s="25"/>
      <c r="Y915" s="25"/>
      <c r="Z915" s="25"/>
      <c r="AA915" s="25"/>
    </row>
    <row r="916" spans="1:27" ht="39.75" customHeight="1">
      <c r="A916" s="11"/>
      <c r="B916" s="11"/>
      <c r="C916" s="25"/>
      <c r="D916" s="23"/>
      <c r="E916" s="14"/>
      <c r="F916" s="16"/>
      <c r="G916" s="14"/>
      <c r="H916" s="14"/>
      <c r="I916" s="14"/>
      <c r="K916" s="29"/>
      <c r="L916" s="25"/>
      <c r="M916" s="13"/>
      <c r="N916" s="25"/>
      <c r="O916" s="13"/>
      <c r="P916" s="25"/>
      <c r="Q916" s="15"/>
      <c r="R916" s="25"/>
      <c r="S916" s="25"/>
      <c r="T916" s="25"/>
      <c r="U916" s="25"/>
      <c r="V916" s="25"/>
      <c r="W916" s="25"/>
      <c r="X916" s="25"/>
      <c r="Y916" s="25"/>
      <c r="Z916" s="25"/>
      <c r="AA916" s="25"/>
    </row>
    <row r="917" spans="1:27" ht="39.75" customHeight="1">
      <c r="A917" s="11"/>
      <c r="B917" s="11"/>
      <c r="C917" s="25"/>
      <c r="D917" s="23"/>
      <c r="E917" s="14"/>
      <c r="F917" s="16"/>
      <c r="G917" s="14"/>
      <c r="H917" s="14"/>
      <c r="I917" s="14"/>
      <c r="K917" s="29"/>
      <c r="L917" s="25"/>
      <c r="M917" s="13"/>
      <c r="N917" s="25"/>
      <c r="O917" s="13"/>
      <c r="P917" s="25"/>
      <c r="Q917" s="15"/>
      <c r="R917" s="25"/>
      <c r="S917" s="25"/>
      <c r="T917" s="25"/>
      <c r="U917" s="25"/>
      <c r="V917" s="25"/>
      <c r="W917" s="25"/>
      <c r="X917" s="25"/>
      <c r="Y917" s="25"/>
      <c r="Z917" s="25"/>
      <c r="AA917" s="25"/>
    </row>
    <row r="918" spans="1:27" ht="39.75" customHeight="1">
      <c r="A918" s="11"/>
      <c r="B918" s="11"/>
      <c r="C918" s="25"/>
      <c r="D918" s="23"/>
      <c r="E918" s="14"/>
      <c r="F918" s="16"/>
      <c r="G918" s="14"/>
      <c r="H918" s="14"/>
      <c r="I918" s="14"/>
      <c r="K918" s="29"/>
      <c r="L918" s="25"/>
      <c r="M918" s="13"/>
      <c r="N918" s="25"/>
      <c r="O918" s="13"/>
      <c r="P918" s="25"/>
      <c r="Q918" s="15"/>
      <c r="R918" s="25"/>
      <c r="S918" s="25"/>
      <c r="T918" s="25"/>
      <c r="U918" s="25"/>
      <c r="V918" s="25"/>
      <c r="W918" s="25"/>
      <c r="X918" s="25"/>
      <c r="Y918" s="25"/>
      <c r="Z918" s="25"/>
      <c r="AA918" s="25"/>
    </row>
    <row r="919" spans="1:27" ht="39.75" customHeight="1">
      <c r="A919" s="11"/>
      <c r="B919" s="11"/>
      <c r="C919" s="25"/>
      <c r="D919" s="23"/>
      <c r="E919" s="14"/>
      <c r="F919" s="16"/>
      <c r="G919" s="14"/>
      <c r="H919" s="14"/>
      <c r="I919" s="14"/>
      <c r="K919" s="29"/>
      <c r="L919" s="25"/>
      <c r="M919" s="13"/>
      <c r="N919" s="25"/>
      <c r="O919" s="13"/>
      <c r="P919" s="25"/>
      <c r="Q919" s="15"/>
      <c r="R919" s="25"/>
      <c r="S919" s="25"/>
      <c r="T919" s="25"/>
      <c r="U919" s="25"/>
      <c r="V919" s="25"/>
      <c r="W919" s="25"/>
      <c r="X919" s="25"/>
      <c r="Y919" s="25"/>
      <c r="Z919" s="25"/>
      <c r="AA919" s="25"/>
    </row>
    <row r="920" spans="1:27" ht="39.75" customHeight="1">
      <c r="A920" s="11"/>
      <c r="B920" s="11"/>
      <c r="C920" s="25"/>
      <c r="D920" s="23"/>
      <c r="E920" s="14"/>
      <c r="F920" s="16"/>
      <c r="G920" s="14"/>
      <c r="H920" s="14"/>
      <c r="I920" s="14"/>
      <c r="K920" s="29"/>
      <c r="L920" s="25"/>
      <c r="M920" s="13"/>
      <c r="N920" s="25"/>
      <c r="O920" s="13"/>
      <c r="P920" s="25"/>
      <c r="Q920" s="15"/>
      <c r="R920" s="25"/>
      <c r="S920" s="25"/>
      <c r="T920" s="25"/>
      <c r="U920" s="25"/>
      <c r="V920" s="25"/>
      <c r="W920" s="25"/>
      <c r="X920" s="25"/>
      <c r="Y920" s="25"/>
      <c r="Z920" s="25"/>
      <c r="AA920" s="25"/>
    </row>
    <row r="921" spans="1:27" ht="39.75" customHeight="1">
      <c r="A921" s="11"/>
      <c r="B921" s="11"/>
      <c r="C921" s="25"/>
      <c r="D921" s="23"/>
      <c r="E921" s="14"/>
      <c r="F921" s="16"/>
      <c r="G921" s="14"/>
      <c r="H921" s="14"/>
      <c r="I921" s="14"/>
      <c r="K921" s="29"/>
      <c r="L921" s="25"/>
      <c r="M921" s="13"/>
      <c r="N921" s="25"/>
      <c r="O921" s="13"/>
      <c r="P921" s="25"/>
      <c r="Q921" s="15"/>
      <c r="R921" s="25"/>
      <c r="S921" s="25"/>
      <c r="T921" s="25"/>
      <c r="U921" s="25"/>
      <c r="V921" s="25"/>
      <c r="W921" s="25"/>
      <c r="X921" s="25"/>
      <c r="Y921" s="25"/>
      <c r="Z921" s="25"/>
      <c r="AA921" s="25"/>
    </row>
    <row r="922" spans="1:27" ht="39.75" customHeight="1">
      <c r="A922" s="11"/>
      <c r="B922" s="11"/>
      <c r="C922" s="25"/>
      <c r="D922" s="23"/>
      <c r="E922" s="14"/>
      <c r="F922" s="16"/>
      <c r="G922" s="14"/>
      <c r="H922" s="14"/>
      <c r="I922" s="14"/>
      <c r="K922" s="29"/>
      <c r="L922" s="25"/>
      <c r="M922" s="13"/>
      <c r="N922" s="25"/>
      <c r="O922" s="13"/>
      <c r="P922" s="25"/>
      <c r="Q922" s="15"/>
      <c r="R922" s="25"/>
      <c r="S922" s="25"/>
      <c r="T922" s="25"/>
      <c r="U922" s="25"/>
      <c r="V922" s="25"/>
      <c r="W922" s="25"/>
      <c r="X922" s="25"/>
      <c r="Y922" s="25"/>
      <c r="Z922" s="25"/>
      <c r="AA922" s="25"/>
    </row>
    <row r="923" spans="1:27" ht="39.75" customHeight="1">
      <c r="A923" s="11"/>
      <c r="B923" s="11"/>
      <c r="C923" s="25"/>
      <c r="D923" s="23"/>
      <c r="E923" s="14"/>
      <c r="F923" s="16"/>
      <c r="G923" s="14"/>
      <c r="H923" s="14"/>
      <c r="I923" s="14"/>
      <c r="K923" s="29"/>
      <c r="L923" s="25"/>
      <c r="M923" s="13"/>
      <c r="N923" s="25"/>
      <c r="O923" s="13"/>
      <c r="P923" s="25"/>
      <c r="Q923" s="15"/>
      <c r="R923" s="25"/>
      <c r="S923" s="25"/>
      <c r="T923" s="25"/>
      <c r="U923" s="25"/>
      <c r="V923" s="25"/>
      <c r="W923" s="25"/>
      <c r="X923" s="25"/>
      <c r="Y923" s="25"/>
      <c r="Z923" s="25"/>
      <c r="AA923" s="25"/>
    </row>
    <row r="924" spans="1:27" ht="39.75" customHeight="1">
      <c r="A924" s="11"/>
      <c r="B924" s="11"/>
      <c r="C924" s="25"/>
      <c r="D924" s="23"/>
      <c r="E924" s="14"/>
      <c r="F924" s="16"/>
      <c r="G924" s="14"/>
      <c r="H924" s="14"/>
      <c r="I924" s="14"/>
      <c r="K924" s="29"/>
      <c r="L924" s="25"/>
      <c r="M924" s="13"/>
      <c r="N924" s="25"/>
      <c r="O924" s="13"/>
      <c r="P924" s="25"/>
      <c r="Q924" s="15"/>
      <c r="R924" s="25"/>
      <c r="S924" s="25"/>
      <c r="T924" s="25"/>
      <c r="U924" s="25"/>
      <c r="V924" s="25"/>
      <c r="W924" s="25"/>
      <c r="X924" s="25"/>
      <c r="Y924" s="25"/>
      <c r="Z924" s="25"/>
      <c r="AA924" s="25"/>
    </row>
    <row r="925" spans="1:27" ht="39.75" customHeight="1">
      <c r="A925" s="11"/>
      <c r="B925" s="11"/>
      <c r="C925" s="25"/>
      <c r="D925" s="23"/>
      <c r="E925" s="14"/>
      <c r="F925" s="16"/>
      <c r="G925" s="14"/>
      <c r="H925" s="14"/>
      <c r="I925" s="14"/>
      <c r="K925" s="29"/>
      <c r="L925" s="25"/>
      <c r="M925" s="13"/>
      <c r="N925" s="25"/>
      <c r="O925" s="13"/>
      <c r="P925" s="25"/>
      <c r="Q925" s="15"/>
      <c r="R925" s="25"/>
      <c r="S925" s="25"/>
      <c r="T925" s="25"/>
      <c r="U925" s="25"/>
      <c r="V925" s="25"/>
      <c r="W925" s="25"/>
      <c r="X925" s="25"/>
      <c r="Y925" s="25"/>
      <c r="Z925" s="25"/>
      <c r="AA925" s="25"/>
    </row>
    <row r="926" spans="1:27" ht="39.75" customHeight="1">
      <c r="A926" s="11"/>
      <c r="B926" s="11"/>
      <c r="C926" s="25"/>
      <c r="D926" s="23"/>
      <c r="E926" s="14"/>
      <c r="F926" s="16"/>
      <c r="G926" s="14"/>
      <c r="H926" s="14"/>
      <c r="I926" s="14"/>
      <c r="K926" s="29"/>
      <c r="L926" s="25"/>
      <c r="M926" s="13"/>
      <c r="N926" s="25"/>
      <c r="O926" s="13"/>
      <c r="P926" s="25"/>
      <c r="Q926" s="15"/>
      <c r="R926" s="25"/>
      <c r="S926" s="25"/>
      <c r="T926" s="25"/>
      <c r="U926" s="25"/>
      <c r="V926" s="25"/>
      <c r="W926" s="25"/>
      <c r="X926" s="25"/>
      <c r="Y926" s="25"/>
      <c r="Z926" s="25"/>
      <c r="AA926" s="25"/>
    </row>
    <row r="927" spans="1:27" ht="39.75" customHeight="1">
      <c r="A927" s="11"/>
      <c r="B927" s="11"/>
      <c r="C927" s="25"/>
      <c r="D927" s="23"/>
      <c r="E927" s="14"/>
      <c r="F927" s="16"/>
      <c r="G927" s="14"/>
      <c r="H927" s="14"/>
      <c r="I927" s="14"/>
      <c r="K927" s="29"/>
      <c r="L927" s="25"/>
      <c r="M927" s="13"/>
      <c r="N927" s="25"/>
      <c r="O927" s="13"/>
      <c r="P927" s="25"/>
      <c r="Q927" s="15"/>
      <c r="R927" s="25"/>
      <c r="S927" s="25"/>
      <c r="T927" s="25"/>
      <c r="U927" s="25"/>
      <c r="V927" s="25"/>
      <c r="W927" s="25"/>
      <c r="X927" s="25"/>
      <c r="Y927" s="25"/>
      <c r="Z927" s="25"/>
      <c r="AA927" s="25"/>
    </row>
    <row r="928" spans="1:27" ht="39.75" customHeight="1">
      <c r="A928" s="11"/>
      <c r="B928" s="11"/>
      <c r="C928" s="25"/>
      <c r="D928" s="23"/>
      <c r="E928" s="14"/>
      <c r="F928" s="16"/>
      <c r="G928" s="14"/>
      <c r="H928" s="14"/>
      <c r="I928" s="14"/>
      <c r="K928" s="29"/>
      <c r="L928" s="25"/>
      <c r="M928" s="13"/>
      <c r="N928" s="25"/>
      <c r="O928" s="13"/>
      <c r="P928" s="25"/>
      <c r="Q928" s="15"/>
      <c r="R928" s="25"/>
      <c r="S928" s="25"/>
      <c r="T928" s="25"/>
      <c r="U928" s="25"/>
      <c r="V928" s="25"/>
      <c r="W928" s="25"/>
      <c r="X928" s="25"/>
      <c r="Y928" s="25"/>
      <c r="Z928" s="25"/>
      <c r="AA928" s="25"/>
    </row>
    <row r="929" spans="1:27" ht="39.75" customHeight="1">
      <c r="A929" s="11"/>
      <c r="B929" s="11"/>
      <c r="C929" s="25"/>
      <c r="D929" s="23"/>
      <c r="E929" s="14"/>
      <c r="F929" s="16"/>
      <c r="G929" s="14"/>
      <c r="H929" s="14"/>
      <c r="I929" s="14"/>
      <c r="K929" s="29"/>
      <c r="L929" s="25"/>
      <c r="M929" s="13"/>
      <c r="N929" s="25"/>
      <c r="O929" s="13"/>
      <c r="P929" s="25"/>
      <c r="Q929" s="15"/>
      <c r="R929" s="25"/>
      <c r="S929" s="25"/>
      <c r="T929" s="25"/>
      <c r="U929" s="25"/>
      <c r="V929" s="25"/>
      <c r="W929" s="25"/>
      <c r="X929" s="25"/>
      <c r="Y929" s="25"/>
      <c r="Z929" s="25"/>
      <c r="AA929" s="25"/>
    </row>
    <row r="930" spans="1:27" ht="39.75" customHeight="1">
      <c r="A930" s="11"/>
      <c r="B930" s="11"/>
      <c r="C930" s="25"/>
      <c r="D930" s="23"/>
      <c r="E930" s="14"/>
      <c r="F930" s="16"/>
      <c r="G930" s="14"/>
      <c r="H930" s="14"/>
      <c r="I930" s="14"/>
      <c r="K930" s="29"/>
      <c r="L930" s="25"/>
      <c r="M930" s="13"/>
      <c r="N930" s="25"/>
      <c r="O930" s="13"/>
      <c r="P930" s="25"/>
      <c r="Q930" s="15"/>
      <c r="R930" s="25"/>
      <c r="S930" s="25"/>
      <c r="T930" s="25"/>
      <c r="U930" s="25"/>
      <c r="V930" s="25"/>
      <c r="W930" s="25"/>
      <c r="X930" s="25"/>
      <c r="Y930" s="25"/>
      <c r="Z930" s="25"/>
      <c r="AA930" s="25"/>
    </row>
    <row r="931" spans="1:27" ht="39.75" customHeight="1">
      <c r="A931" s="11"/>
      <c r="B931" s="11"/>
      <c r="C931" s="25"/>
      <c r="D931" s="23"/>
      <c r="E931" s="14"/>
      <c r="F931" s="16"/>
      <c r="G931" s="14"/>
      <c r="H931" s="14"/>
      <c r="I931" s="14"/>
      <c r="K931" s="29"/>
      <c r="L931" s="25"/>
      <c r="M931" s="13"/>
      <c r="N931" s="25"/>
      <c r="O931" s="13"/>
      <c r="P931" s="25"/>
      <c r="Q931" s="15"/>
      <c r="R931" s="25"/>
      <c r="S931" s="25"/>
      <c r="T931" s="25"/>
      <c r="U931" s="25"/>
      <c r="V931" s="25"/>
      <c r="W931" s="25"/>
      <c r="X931" s="25"/>
      <c r="Y931" s="25"/>
      <c r="Z931" s="25"/>
      <c r="AA931" s="25"/>
    </row>
    <row r="932" spans="1:27" ht="39.75" customHeight="1">
      <c r="A932" s="11"/>
      <c r="B932" s="11"/>
      <c r="C932" s="25"/>
      <c r="D932" s="23"/>
      <c r="E932" s="14"/>
      <c r="F932" s="16"/>
      <c r="G932" s="14"/>
      <c r="H932" s="14"/>
      <c r="I932" s="14"/>
      <c r="K932" s="29"/>
      <c r="L932" s="25"/>
      <c r="M932" s="13"/>
      <c r="N932" s="25"/>
      <c r="O932" s="13"/>
      <c r="P932" s="25"/>
      <c r="Q932" s="15"/>
      <c r="R932" s="25"/>
      <c r="S932" s="25"/>
      <c r="T932" s="25"/>
      <c r="U932" s="25"/>
      <c r="V932" s="25"/>
      <c r="W932" s="25"/>
      <c r="X932" s="25"/>
      <c r="Y932" s="25"/>
      <c r="Z932" s="25"/>
      <c r="AA932" s="25"/>
    </row>
    <row r="933" spans="1:27" ht="39.75" customHeight="1">
      <c r="A933" s="11"/>
      <c r="B933" s="11"/>
      <c r="C933" s="25"/>
      <c r="D933" s="23"/>
      <c r="E933" s="14"/>
      <c r="F933" s="16"/>
      <c r="G933" s="14"/>
      <c r="H933" s="14"/>
      <c r="I933" s="14"/>
      <c r="K933" s="29"/>
      <c r="L933" s="25"/>
      <c r="M933" s="13"/>
      <c r="N933" s="25"/>
      <c r="O933" s="13"/>
      <c r="P933" s="25"/>
      <c r="Q933" s="15"/>
      <c r="R933" s="25"/>
      <c r="S933" s="25"/>
      <c r="T933" s="25"/>
      <c r="U933" s="25"/>
      <c r="V933" s="25"/>
      <c r="W933" s="25"/>
      <c r="X933" s="25"/>
      <c r="Y933" s="25"/>
      <c r="Z933" s="25"/>
      <c r="AA933" s="25"/>
    </row>
    <row r="934" spans="1:27" ht="39.75" customHeight="1">
      <c r="A934" s="11"/>
      <c r="B934" s="11"/>
      <c r="C934" s="25"/>
      <c r="D934" s="23"/>
      <c r="E934" s="14"/>
      <c r="F934" s="16"/>
      <c r="G934" s="14"/>
      <c r="H934" s="14"/>
      <c r="I934" s="14"/>
      <c r="K934" s="29"/>
      <c r="L934" s="25"/>
      <c r="M934" s="13"/>
      <c r="N934" s="25"/>
      <c r="O934" s="13"/>
      <c r="P934" s="25"/>
      <c r="Q934" s="15"/>
      <c r="R934" s="25"/>
      <c r="S934" s="25"/>
      <c r="T934" s="25"/>
      <c r="U934" s="25"/>
      <c r="V934" s="25"/>
      <c r="W934" s="25"/>
      <c r="X934" s="25"/>
      <c r="Y934" s="25"/>
      <c r="Z934" s="25"/>
      <c r="AA934" s="25"/>
    </row>
    <row r="935" spans="1:27" ht="39.75" customHeight="1">
      <c r="A935" s="11"/>
      <c r="B935" s="11"/>
      <c r="C935" s="25"/>
      <c r="D935" s="23"/>
      <c r="E935" s="14"/>
      <c r="F935" s="16"/>
      <c r="G935" s="14"/>
      <c r="H935" s="14"/>
      <c r="I935" s="14"/>
      <c r="K935" s="29"/>
      <c r="L935" s="25"/>
      <c r="M935" s="13"/>
      <c r="N935" s="25"/>
      <c r="O935" s="13"/>
      <c r="P935" s="25"/>
      <c r="Q935" s="15"/>
      <c r="R935" s="25"/>
      <c r="S935" s="25"/>
      <c r="T935" s="25"/>
      <c r="U935" s="25"/>
      <c r="V935" s="25"/>
      <c r="W935" s="25"/>
      <c r="X935" s="25"/>
      <c r="Y935" s="25"/>
      <c r="Z935" s="25"/>
      <c r="AA935" s="25"/>
    </row>
    <row r="936" spans="1:27" ht="39.75" customHeight="1">
      <c r="A936" s="11"/>
      <c r="B936" s="11"/>
      <c r="C936" s="25"/>
      <c r="D936" s="23"/>
      <c r="E936" s="14"/>
      <c r="F936" s="16"/>
      <c r="G936" s="14"/>
      <c r="H936" s="14"/>
      <c r="I936" s="14"/>
      <c r="K936" s="29"/>
      <c r="L936" s="25"/>
      <c r="M936" s="13"/>
      <c r="N936" s="25"/>
      <c r="O936" s="13"/>
      <c r="P936" s="25"/>
      <c r="Q936" s="15"/>
      <c r="R936" s="25"/>
      <c r="S936" s="25"/>
      <c r="T936" s="25"/>
      <c r="U936" s="25"/>
      <c r="V936" s="25"/>
      <c r="W936" s="25"/>
      <c r="X936" s="25"/>
      <c r="Y936" s="25"/>
      <c r="Z936" s="25"/>
      <c r="AA936" s="25"/>
    </row>
    <row r="937" spans="1:27" ht="39.75" customHeight="1">
      <c r="A937" s="11"/>
      <c r="B937" s="11"/>
      <c r="C937" s="25"/>
      <c r="D937" s="23"/>
      <c r="E937" s="14"/>
      <c r="F937" s="16"/>
      <c r="G937" s="14"/>
      <c r="H937" s="14"/>
      <c r="I937" s="14"/>
      <c r="K937" s="29"/>
      <c r="L937" s="25"/>
      <c r="M937" s="13"/>
      <c r="N937" s="25"/>
      <c r="O937" s="13"/>
      <c r="P937" s="25"/>
      <c r="Q937" s="15"/>
      <c r="R937" s="25"/>
      <c r="S937" s="25"/>
      <c r="T937" s="25"/>
      <c r="U937" s="25"/>
      <c r="V937" s="25"/>
      <c r="W937" s="25"/>
      <c r="X937" s="25"/>
      <c r="Y937" s="25"/>
      <c r="Z937" s="25"/>
      <c r="AA937" s="25"/>
    </row>
    <row r="938" spans="1:27" ht="39.75" customHeight="1">
      <c r="A938" s="11"/>
      <c r="B938" s="11"/>
      <c r="C938" s="25"/>
      <c r="D938" s="23"/>
      <c r="E938" s="14"/>
      <c r="F938" s="16"/>
      <c r="G938" s="14"/>
      <c r="H938" s="14"/>
      <c r="I938" s="14"/>
      <c r="K938" s="29"/>
      <c r="L938" s="25"/>
      <c r="M938" s="13"/>
      <c r="N938" s="25"/>
      <c r="O938" s="13"/>
      <c r="P938" s="25"/>
      <c r="Q938" s="15"/>
      <c r="R938" s="25"/>
      <c r="S938" s="25"/>
      <c r="T938" s="25"/>
      <c r="U938" s="25"/>
      <c r="V938" s="25"/>
      <c r="W938" s="25"/>
      <c r="X938" s="25"/>
      <c r="Y938" s="25"/>
      <c r="Z938" s="25"/>
      <c r="AA938" s="25"/>
    </row>
    <row r="939" spans="1:27" ht="39.75" customHeight="1">
      <c r="A939" s="11"/>
      <c r="B939" s="11"/>
      <c r="C939" s="25"/>
      <c r="D939" s="23"/>
      <c r="E939" s="14"/>
      <c r="F939" s="16"/>
      <c r="G939" s="14"/>
      <c r="H939" s="14"/>
      <c r="I939" s="14"/>
      <c r="K939" s="29"/>
      <c r="L939" s="25"/>
      <c r="M939" s="13"/>
      <c r="N939" s="25"/>
      <c r="O939" s="13"/>
      <c r="P939" s="25"/>
      <c r="Q939" s="15"/>
      <c r="R939" s="25"/>
      <c r="S939" s="25"/>
      <c r="T939" s="25"/>
      <c r="U939" s="25"/>
      <c r="V939" s="25"/>
      <c r="W939" s="25"/>
      <c r="X939" s="25"/>
      <c r="Y939" s="25"/>
      <c r="Z939" s="25"/>
      <c r="AA939" s="25"/>
    </row>
    <row r="940" spans="1:27" ht="39.75" customHeight="1">
      <c r="A940" s="11"/>
      <c r="B940" s="11"/>
      <c r="C940" s="25"/>
      <c r="D940" s="23"/>
      <c r="E940" s="14"/>
      <c r="F940" s="16"/>
      <c r="G940" s="14"/>
      <c r="H940" s="14"/>
      <c r="I940" s="14"/>
      <c r="K940" s="29"/>
      <c r="L940" s="25"/>
      <c r="M940" s="13"/>
      <c r="N940" s="25"/>
      <c r="O940" s="13"/>
      <c r="P940" s="25"/>
      <c r="Q940" s="15"/>
      <c r="R940" s="25"/>
      <c r="S940" s="25"/>
      <c r="T940" s="25"/>
      <c r="U940" s="25"/>
      <c r="V940" s="25"/>
      <c r="W940" s="25"/>
      <c r="X940" s="25"/>
      <c r="Y940" s="25"/>
      <c r="Z940" s="25"/>
      <c r="AA940" s="25"/>
    </row>
    <row r="941" spans="1:27" ht="39.75" customHeight="1">
      <c r="A941" s="11"/>
      <c r="B941" s="11"/>
      <c r="C941" s="25"/>
      <c r="D941" s="23"/>
      <c r="E941" s="14"/>
      <c r="F941" s="16"/>
      <c r="G941" s="14"/>
      <c r="H941" s="14"/>
      <c r="I941" s="14"/>
      <c r="K941" s="29"/>
      <c r="L941" s="25"/>
      <c r="M941" s="13"/>
      <c r="N941" s="25"/>
      <c r="O941" s="13"/>
      <c r="P941" s="25"/>
      <c r="Q941" s="15"/>
      <c r="R941" s="25"/>
      <c r="S941" s="25"/>
      <c r="T941" s="25"/>
      <c r="U941" s="25"/>
      <c r="V941" s="25"/>
      <c r="W941" s="25"/>
      <c r="X941" s="25"/>
      <c r="Y941" s="25"/>
      <c r="Z941" s="25"/>
      <c r="AA941" s="25"/>
    </row>
    <row r="942" spans="1:27" ht="39.75" customHeight="1">
      <c r="A942" s="11"/>
      <c r="B942" s="11"/>
      <c r="C942" s="25"/>
      <c r="D942" s="23"/>
      <c r="E942" s="14"/>
      <c r="F942" s="16"/>
      <c r="G942" s="14"/>
      <c r="H942" s="14"/>
      <c r="I942" s="14"/>
      <c r="K942" s="29"/>
      <c r="L942" s="25"/>
      <c r="M942" s="13"/>
      <c r="N942" s="25"/>
      <c r="O942" s="13"/>
      <c r="P942" s="25"/>
      <c r="Q942" s="15"/>
      <c r="R942" s="25"/>
      <c r="S942" s="25"/>
      <c r="T942" s="25"/>
      <c r="U942" s="25"/>
      <c r="V942" s="25"/>
      <c r="W942" s="25"/>
      <c r="X942" s="25"/>
      <c r="Y942" s="25"/>
      <c r="Z942" s="25"/>
      <c r="AA942" s="25"/>
    </row>
    <row r="943" spans="1:27" ht="39.75" customHeight="1">
      <c r="A943" s="11"/>
      <c r="B943" s="11"/>
      <c r="C943" s="25"/>
      <c r="D943" s="23"/>
      <c r="E943" s="14"/>
      <c r="F943" s="16"/>
      <c r="G943" s="14"/>
      <c r="H943" s="14"/>
      <c r="I943" s="14"/>
      <c r="K943" s="29"/>
      <c r="L943" s="25"/>
      <c r="M943" s="13"/>
      <c r="N943" s="25"/>
      <c r="O943" s="13"/>
      <c r="P943" s="25"/>
      <c r="Q943" s="15"/>
      <c r="R943" s="25"/>
      <c r="S943" s="25"/>
      <c r="T943" s="25"/>
      <c r="U943" s="25"/>
      <c r="V943" s="25"/>
      <c r="W943" s="25"/>
      <c r="X943" s="25"/>
      <c r="Y943" s="25"/>
      <c r="Z943" s="25"/>
      <c r="AA943" s="25"/>
    </row>
    <row r="944" spans="1:27" ht="39.75" customHeight="1">
      <c r="A944" s="11"/>
      <c r="B944" s="11"/>
      <c r="C944" s="25"/>
      <c r="D944" s="23"/>
      <c r="E944" s="14"/>
      <c r="F944" s="16"/>
      <c r="G944" s="14"/>
      <c r="H944" s="14"/>
      <c r="I944" s="14"/>
      <c r="K944" s="29"/>
      <c r="L944" s="25"/>
      <c r="M944" s="13"/>
      <c r="N944" s="25"/>
      <c r="O944" s="13"/>
      <c r="P944" s="25"/>
      <c r="Q944" s="15"/>
      <c r="R944" s="25"/>
      <c r="S944" s="25"/>
      <c r="T944" s="25"/>
      <c r="U944" s="25"/>
      <c r="V944" s="25"/>
      <c r="W944" s="25"/>
      <c r="X944" s="25"/>
      <c r="Y944" s="25"/>
      <c r="Z944" s="25"/>
      <c r="AA944" s="25"/>
    </row>
    <row r="945" spans="1:27" ht="39.75" customHeight="1">
      <c r="A945" s="11"/>
      <c r="B945" s="11"/>
      <c r="C945" s="25"/>
      <c r="D945" s="23"/>
      <c r="E945" s="14"/>
      <c r="F945" s="16"/>
      <c r="G945" s="14"/>
      <c r="H945" s="14"/>
      <c r="I945" s="14"/>
      <c r="K945" s="29"/>
      <c r="L945" s="25"/>
      <c r="M945" s="13"/>
      <c r="N945" s="25"/>
      <c r="O945" s="13"/>
      <c r="P945" s="25"/>
      <c r="Q945" s="15"/>
      <c r="R945" s="25"/>
      <c r="S945" s="25"/>
      <c r="T945" s="25"/>
      <c r="U945" s="25"/>
      <c r="V945" s="25"/>
      <c r="W945" s="25"/>
      <c r="X945" s="25"/>
      <c r="Y945" s="25"/>
      <c r="Z945" s="25"/>
      <c r="AA945" s="25"/>
    </row>
    <row r="946" spans="1:27" ht="39.75" customHeight="1">
      <c r="A946" s="11"/>
      <c r="B946" s="11"/>
      <c r="C946" s="25"/>
      <c r="D946" s="23"/>
      <c r="E946" s="14"/>
      <c r="F946" s="16"/>
      <c r="G946" s="14"/>
      <c r="H946" s="14"/>
      <c r="I946" s="14"/>
      <c r="K946" s="29"/>
      <c r="L946" s="25"/>
      <c r="M946" s="13"/>
      <c r="N946" s="25"/>
      <c r="O946" s="13"/>
      <c r="P946" s="25"/>
      <c r="Q946" s="15"/>
      <c r="R946" s="25"/>
      <c r="S946" s="25"/>
      <c r="T946" s="25"/>
      <c r="U946" s="25"/>
      <c r="V946" s="25"/>
      <c r="W946" s="25"/>
      <c r="X946" s="25"/>
      <c r="Y946" s="25"/>
      <c r="Z946" s="25"/>
      <c r="AA946" s="25"/>
    </row>
    <row r="947" spans="1:27" ht="39.75" customHeight="1">
      <c r="A947" s="11"/>
      <c r="B947" s="11"/>
      <c r="C947" s="25"/>
      <c r="D947" s="23"/>
      <c r="E947" s="14"/>
      <c r="F947" s="16"/>
      <c r="G947" s="14"/>
      <c r="H947" s="14"/>
      <c r="I947" s="14"/>
      <c r="K947" s="29"/>
      <c r="L947" s="25"/>
      <c r="M947" s="13"/>
      <c r="N947" s="25"/>
      <c r="O947" s="13"/>
      <c r="P947" s="25"/>
      <c r="Q947" s="15"/>
      <c r="R947" s="25"/>
      <c r="S947" s="25"/>
      <c r="T947" s="25"/>
      <c r="U947" s="25"/>
      <c r="V947" s="25"/>
      <c r="W947" s="25"/>
      <c r="X947" s="25"/>
      <c r="Y947" s="25"/>
      <c r="Z947" s="25"/>
      <c r="AA947" s="25"/>
    </row>
    <row r="948" spans="1:27" ht="39.75" customHeight="1">
      <c r="A948" s="11"/>
      <c r="B948" s="11"/>
      <c r="C948" s="25"/>
      <c r="D948" s="23"/>
      <c r="E948" s="14"/>
      <c r="F948" s="16"/>
      <c r="G948" s="14"/>
      <c r="H948" s="14"/>
      <c r="I948" s="14"/>
      <c r="K948" s="29"/>
      <c r="L948" s="25"/>
      <c r="M948" s="13"/>
      <c r="N948" s="25"/>
      <c r="O948" s="13"/>
      <c r="P948" s="25"/>
      <c r="Q948" s="15"/>
      <c r="R948" s="25"/>
      <c r="S948" s="25"/>
      <c r="T948" s="25"/>
      <c r="U948" s="25"/>
      <c r="V948" s="25"/>
      <c r="W948" s="25"/>
      <c r="X948" s="25"/>
      <c r="Y948" s="25"/>
      <c r="Z948" s="25"/>
      <c r="AA948" s="25"/>
    </row>
    <row r="949" spans="1:27" ht="39.75" customHeight="1">
      <c r="A949" s="11"/>
      <c r="B949" s="11"/>
      <c r="C949" s="25"/>
      <c r="D949" s="23"/>
      <c r="E949" s="14"/>
      <c r="F949" s="16"/>
      <c r="G949" s="14"/>
      <c r="H949" s="14"/>
      <c r="I949" s="14"/>
      <c r="K949" s="29"/>
      <c r="L949" s="25"/>
      <c r="M949" s="13"/>
      <c r="N949" s="25"/>
      <c r="O949" s="13"/>
      <c r="P949" s="25"/>
      <c r="Q949" s="15"/>
      <c r="R949" s="25"/>
      <c r="S949" s="25"/>
      <c r="T949" s="25"/>
      <c r="U949" s="25"/>
      <c r="V949" s="25"/>
      <c r="W949" s="25"/>
      <c r="X949" s="25"/>
      <c r="Y949" s="25"/>
      <c r="Z949" s="25"/>
      <c r="AA949" s="25"/>
    </row>
    <row r="950" spans="1:27" ht="39.75" customHeight="1">
      <c r="A950" s="11"/>
      <c r="B950" s="11"/>
      <c r="C950" s="25"/>
      <c r="D950" s="23"/>
      <c r="E950" s="14"/>
      <c r="F950" s="16"/>
      <c r="G950" s="14"/>
      <c r="H950" s="14"/>
      <c r="I950" s="14"/>
      <c r="K950" s="29"/>
      <c r="L950" s="25"/>
      <c r="M950" s="13"/>
      <c r="N950" s="25"/>
      <c r="O950" s="13"/>
      <c r="P950" s="25"/>
      <c r="Q950" s="15"/>
      <c r="R950" s="25"/>
      <c r="S950" s="25"/>
      <c r="T950" s="25"/>
      <c r="U950" s="25"/>
      <c r="V950" s="25"/>
      <c r="W950" s="25"/>
      <c r="X950" s="25"/>
      <c r="Y950" s="25"/>
      <c r="Z950" s="25"/>
      <c r="AA950" s="25"/>
    </row>
    <row r="951" spans="1:27" ht="39.75" customHeight="1">
      <c r="A951" s="11"/>
      <c r="B951" s="11"/>
      <c r="C951" s="25"/>
      <c r="D951" s="23"/>
      <c r="E951" s="14"/>
      <c r="F951" s="16"/>
      <c r="G951" s="14"/>
      <c r="H951" s="14"/>
      <c r="I951" s="14"/>
      <c r="K951" s="29"/>
      <c r="L951" s="25"/>
      <c r="M951" s="13"/>
      <c r="N951" s="25"/>
      <c r="O951" s="13"/>
      <c r="P951" s="25"/>
      <c r="Q951" s="15"/>
      <c r="R951" s="25"/>
      <c r="S951" s="25"/>
      <c r="T951" s="25"/>
      <c r="U951" s="25"/>
      <c r="V951" s="25"/>
      <c r="W951" s="25"/>
      <c r="X951" s="25"/>
      <c r="Y951" s="25"/>
      <c r="Z951" s="25"/>
      <c r="AA951" s="25"/>
    </row>
    <row r="952" spans="1:27" ht="39.75" customHeight="1">
      <c r="A952" s="11"/>
      <c r="B952" s="11"/>
      <c r="C952" s="25"/>
      <c r="D952" s="23"/>
      <c r="E952" s="14"/>
      <c r="F952" s="16"/>
      <c r="G952" s="14"/>
      <c r="H952" s="14"/>
      <c r="I952" s="14"/>
      <c r="K952" s="29"/>
      <c r="L952" s="25"/>
      <c r="M952" s="13"/>
      <c r="N952" s="25"/>
      <c r="O952" s="13"/>
      <c r="P952" s="25"/>
      <c r="Q952" s="15"/>
      <c r="R952" s="25"/>
      <c r="S952" s="25"/>
      <c r="T952" s="25"/>
      <c r="U952" s="25"/>
      <c r="V952" s="25"/>
      <c r="W952" s="25"/>
      <c r="X952" s="25"/>
      <c r="Y952" s="25"/>
      <c r="Z952" s="25"/>
      <c r="AA952" s="25"/>
    </row>
    <row r="953" spans="1:27" ht="39.75" customHeight="1">
      <c r="A953" s="11"/>
      <c r="B953" s="11"/>
      <c r="C953" s="25"/>
      <c r="D953" s="23"/>
      <c r="E953" s="14"/>
      <c r="F953" s="16"/>
      <c r="G953" s="14"/>
      <c r="H953" s="14"/>
      <c r="I953" s="14"/>
      <c r="K953" s="29"/>
      <c r="L953" s="25"/>
      <c r="M953" s="13"/>
      <c r="N953" s="25"/>
      <c r="O953" s="13"/>
      <c r="P953" s="25"/>
      <c r="Q953" s="15"/>
      <c r="R953" s="25"/>
      <c r="S953" s="25"/>
      <c r="T953" s="25"/>
      <c r="U953" s="25"/>
      <c r="V953" s="25"/>
      <c r="W953" s="25"/>
      <c r="X953" s="25"/>
      <c r="Y953" s="25"/>
      <c r="Z953" s="25"/>
      <c r="AA953" s="25"/>
    </row>
    <row r="954" spans="1:27" ht="39.75" customHeight="1">
      <c r="A954" s="11"/>
      <c r="B954" s="11"/>
      <c r="C954" s="25"/>
      <c r="D954" s="23"/>
      <c r="E954" s="14"/>
      <c r="F954" s="16"/>
      <c r="G954" s="14"/>
      <c r="H954" s="14"/>
      <c r="I954" s="14"/>
      <c r="K954" s="29"/>
      <c r="L954" s="25"/>
      <c r="M954" s="13"/>
      <c r="N954" s="25"/>
      <c r="O954" s="13"/>
      <c r="P954" s="25"/>
      <c r="Q954" s="15"/>
      <c r="R954" s="25"/>
      <c r="S954" s="25"/>
      <c r="T954" s="25"/>
      <c r="U954" s="25"/>
      <c r="V954" s="25"/>
      <c r="W954" s="25"/>
      <c r="X954" s="25"/>
      <c r="Y954" s="25"/>
      <c r="Z954" s="25"/>
      <c r="AA954" s="25"/>
    </row>
    <row r="955" spans="1:27" ht="39.75" customHeight="1">
      <c r="A955" s="11"/>
      <c r="B955" s="11"/>
      <c r="C955" s="25"/>
      <c r="D955" s="23"/>
      <c r="E955" s="14"/>
      <c r="F955" s="16"/>
      <c r="G955" s="14"/>
      <c r="H955" s="14"/>
      <c r="I955" s="14"/>
      <c r="K955" s="29"/>
      <c r="L955" s="25"/>
      <c r="M955" s="13"/>
      <c r="N955" s="25"/>
      <c r="O955" s="13"/>
      <c r="P955" s="25"/>
      <c r="Q955" s="15"/>
      <c r="R955" s="25"/>
      <c r="S955" s="25"/>
      <c r="T955" s="25"/>
      <c r="U955" s="25"/>
      <c r="V955" s="25"/>
      <c r="W955" s="25"/>
      <c r="X955" s="25"/>
      <c r="Y955" s="25"/>
      <c r="Z955" s="25"/>
      <c r="AA955" s="25"/>
    </row>
    <row r="956" spans="1:27" ht="39.75" customHeight="1">
      <c r="A956" s="11"/>
      <c r="B956" s="11"/>
      <c r="C956" s="25"/>
      <c r="D956" s="23"/>
      <c r="E956" s="14"/>
      <c r="F956" s="16"/>
      <c r="G956" s="14"/>
      <c r="H956" s="14"/>
      <c r="I956" s="14"/>
      <c r="K956" s="29"/>
      <c r="L956" s="25"/>
      <c r="M956" s="13"/>
      <c r="N956" s="25"/>
      <c r="O956" s="13"/>
      <c r="P956" s="25"/>
      <c r="Q956" s="15"/>
      <c r="R956" s="25"/>
      <c r="S956" s="25"/>
      <c r="T956" s="25"/>
      <c r="U956" s="25"/>
      <c r="V956" s="25"/>
      <c r="W956" s="25"/>
      <c r="X956" s="25"/>
      <c r="Y956" s="25"/>
      <c r="Z956" s="25"/>
      <c r="AA956" s="25"/>
    </row>
    <row r="957" spans="1:27" ht="39.75" customHeight="1">
      <c r="A957" s="11"/>
      <c r="B957" s="11"/>
      <c r="C957" s="25"/>
      <c r="D957" s="23"/>
      <c r="E957" s="14"/>
      <c r="F957" s="16"/>
      <c r="G957" s="14"/>
      <c r="H957" s="14"/>
      <c r="I957" s="14"/>
      <c r="K957" s="29"/>
      <c r="L957" s="25"/>
      <c r="M957" s="13"/>
      <c r="N957" s="25"/>
      <c r="O957" s="13"/>
      <c r="P957" s="25"/>
      <c r="Q957" s="15"/>
      <c r="R957" s="25"/>
      <c r="S957" s="25"/>
      <c r="T957" s="25"/>
      <c r="U957" s="25"/>
      <c r="V957" s="25"/>
      <c r="W957" s="25"/>
      <c r="X957" s="25"/>
      <c r="Y957" s="25"/>
      <c r="Z957" s="25"/>
      <c r="AA957" s="25"/>
    </row>
    <row r="958" spans="1:27" ht="39.75" customHeight="1">
      <c r="A958" s="11"/>
      <c r="B958" s="11"/>
      <c r="C958" s="25"/>
      <c r="D958" s="23"/>
      <c r="E958" s="14"/>
      <c r="F958" s="16"/>
      <c r="G958" s="14"/>
      <c r="H958" s="14"/>
      <c r="I958" s="14"/>
      <c r="K958" s="29"/>
      <c r="L958" s="25"/>
      <c r="M958" s="13"/>
      <c r="N958" s="25"/>
      <c r="O958" s="13"/>
      <c r="P958" s="25"/>
      <c r="Q958" s="15"/>
      <c r="R958" s="25"/>
      <c r="S958" s="25"/>
      <c r="T958" s="25"/>
      <c r="U958" s="25"/>
      <c r="V958" s="25"/>
      <c r="W958" s="25"/>
      <c r="X958" s="25"/>
      <c r="Y958" s="25"/>
      <c r="Z958" s="25"/>
      <c r="AA958" s="25"/>
    </row>
    <row r="959" spans="1:27" ht="39.75" customHeight="1">
      <c r="A959" s="11"/>
      <c r="B959" s="11"/>
      <c r="C959" s="25"/>
      <c r="D959" s="23"/>
      <c r="E959" s="14"/>
      <c r="F959" s="16"/>
      <c r="G959" s="14"/>
      <c r="H959" s="14"/>
      <c r="I959" s="14"/>
      <c r="K959" s="29"/>
      <c r="L959" s="25"/>
      <c r="M959" s="13"/>
      <c r="N959" s="25"/>
      <c r="O959" s="13"/>
      <c r="P959" s="25"/>
      <c r="Q959" s="15"/>
      <c r="R959" s="25"/>
      <c r="S959" s="25"/>
      <c r="T959" s="25"/>
      <c r="U959" s="25"/>
      <c r="V959" s="25"/>
      <c r="W959" s="25"/>
      <c r="X959" s="25"/>
      <c r="Y959" s="25"/>
      <c r="Z959" s="25"/>
      <c r="AA959" s="25"/>
    </row>
    <row r="960" spans="1:27" ht="39.75" customHeight="1">
      <c r="A960" s="11"/>
      <c r="B960" s="11"/>
      <c r="C960" s="25"/>
      <c r="D960" s="23"/>
      <c r="E960" s="14"/>
      <c r="F960" s="16"/>
      <c r="G960" s="14"/>
      <c r="H960" s="14"/>
      <c r="I960" s="14"/>
      <c r="K960" s="29"/>
      <c r="L960" s="25"/>
      <c r="M960" s="13"/>
      <c r="N960" s="25"/>
      <c r="O960" s="13"/>
      <c r="P960" s="25"/>
      <c r="Q960" s="15"/>
      <c r="R960" s="25"/>
      <c r="S960" s="25"/>
      <c r="T960" s="25"/>
      <c r="U960" s="25"/>
      <c r="V960" s="25"/>
      <c r="W960" s="25"/>
      <c r="X960" s="25"/>
      <c r="Y960" s="25"/>
      <c r="Z960" s="25"/>
      <c r="AA960" s="25"/>
    </row>
    <row r="961" spans="1:27" ht="39.75" customHeight="1">
      <c r="A961" s="11"/>
      <c r="B961" s="11"/>
      <c r="C961" s="25"/>
      <c r="D961" s="23"/>
      <c r="E961" s="14"/>
      <c r="F961" s="16"/>
      <c r="G961" s="14"/>
      <c r="H961" s="14"/>
      <c r="I961" s="14"/>
      <c r="K961" s="29"/>
      <c r="L961" s="25"/>
      <c r="M961" s="13"/>
      <c r="N961" s="25"/>
      <c r="O961" s="13"/>
      <c r="P961" s="25"/>
      <c r="Q961" s="15"/>
      <c r="R961" s="25"/>
      <c r="S961" s="25"/>
      <c r="T961" s="25"/>
      <c r="U961" s="25"/>
      <c r="V961" s="25"/>
      <c r="W961" s="25"/>
      <c r="X961" s="25"/>
      <c r="Y961" s="25"/>
      <c r="Z961" s="25"/>
      <c r="AA961" s="25"/>
    </row>
    <row r="962" spans="1:27" ht="39.75" customHeight="1">
      <c r="A962" s="11"/>
      <c r="B962" s="11"/>
      <c r="C962" s="25"/>
      <c r="D962" s="23"/>
      <c r="E962" s="14"/>
      <c r="F962" s="16"/>
      <c r="G962" s="14"/>
      <c r="H962" s="14"/>
      <c r="I962" s="14"/>
      <c r="K962" s="29"/>
      <c r="L962" s="25"/>
      <c r="M962" s="13"/>
      <c r="N962" s="25"/>
      <c r="O962" s="13"/>
      <c r="P962" s="25"/>
      <c r="Q962" s="15"/>
      <c r="R962" s="25"/>
      <c r="S962" s="25"/>
      <c r="T962" s="25"/>
      <c r="U962" s="25"/>
      <c r="V962" s="25"/>
      <c r="W962" s="25"/>
      <c r="X962" s="25"/>
      <c r="Y962" s="25"/>
      <c r="Z962" s="25"/>
      <c r="AA962" s="25"/>
    </row>
    <row r="963" spans="1:27" ht="39.75" customHeight="1">
      <c r="A963" s="11"/>
      <c r="B963" s="11"/>
      <c r="C963" s="25"/>
      <c r="D963" s="23"/>
      <c r="E963" s="14"/>
      <c r="F963" s="16"/>
      <c r="G963" s="14"/>
      <c r="H963" s="14"/>
      <c r="I963" s="14"/>
      <c r="K963" s="29"/>
      <c r="L963" s="25"/>
      <c r="M963" s="13"/>
      <c r="N963" s="25"/>
      <c r="O963" s="13"/>
      <c r="P963" s="25"/>
      <c r="Q963" s="15"/>
      <c r="R963" s="25"/>
      <c r="S963" s="25"/>
      <c r="T963" s="25"/>
      <c r="U963" s="25"/>
      <c r="V963" s="25"/>
      <c r="W963" s="25"/>
      <c r="X963" s="25"/>
      <c r="Y963" s="25"/>
      <c r="Z963" s="25"/>
      <c r="AA963" s="25"/>
    </row>
    <row r="964" spans="1:27" ht="39.75" customHeight="1">
      <c r="A964" s="11"/>
      <c r="B964" s="11"/>
      <c r="C964" s="25"/>
      <c r="D964" s="23"/>
      <c r="E964" s="14"/>
      <c r="F964" s="16"/>
      <c r="G964" s="14"/>
      <c r="H964" s="14"/>
      <c r="I964" s="14"/>
      <c r="K964" s="29"/>
      <c r="L964" s="25"/>
      <c r="M964" s="13"/>
      <c r="N964" s="25"/>
      <c r="O964" s="13"/>
      <c r="P964" s="25"/>
      <c r="Q964" s="15"/>
      <c r="R964" s="25"/>
      <c r="S964" s="25"/>
      <c r="T964" s="25"/>
      <c r="U964" s="25"/>
      <c r="V964" s="25"/>
      <c r="W964" s="25"/>
      <c r="X964" s="25"/>
      <c r="Y964" s="25"/>
      <c r="Z964" s="25"/>
      <c r="AA964" s="25"/>
    </row>
    <row r="965" spans="1:27" ht="39.75" customHeight="1">
      <c r="A965" s="11"/>
      <c r="B965" s="11"/>
      <c r="C965" s="25"/>
      <c r="D965" s="23"/>
      <c r="E965" s="14"/>
      <c r="F965" s="16"/>
      <c r="G965" s="14"/>
      <c r="H965" s="14"/>
      <c r="I965" s="14"/>
      <c r="K965" s="29"/>
      <c r="L965" s="25"/>
      <c r="M965" s="13"/>
      <c r="N965" s="25"/>
      <c r="O965" s="13"/>
      <c r="P965" s="25"/>
      <c r="Q965" s="15"/>
      <c r="R965" s="25"/>
      <c r="S965" s="25"/>
      <c r="T965" s="25"/>
      <c r="U965" s="25"/>
      <c r="V965" s="25"/>
      <c r="W965" s="25"/>
      <c r="X965" s="25"/>
      <c r="Y965" s="25"/>
      <c r="Z965" s="25"/>
      <c r="AA965" s="25"/>
    </row>
    <row r="966" spans="1:27" ht="39.75" customHeight="1">
      <c r="A966" s="11"/>
      <c r="B966" s="11"/>
      <c r="C966" s="25"/>
      <c r="D966" s="23"/>
      <c r="E966" s="14"/>
      <c r="F966" s="16"/>
      <c r="G966" s="14"/>
      <c r="H966" s="14"/>
      <c r="I966" s="14"/>
      <c r="K966" s="29"/>
      <c r="L966" s="25"/>
      <c r="M966" s="13"/>
      <c r="N966" s="25"/>
      <c r="O966" s="13"/>
      <c r="P966" s="25"/>
      <c r="Q966" s="15"/>
      <c r="R966" s="25"/>
      <c r="S966" s="25"/>
      <c r="T966" s="25"/>
      <c r="U966" s="25"/>
      <c r="V966" s="25"/>
      <c r="W966" s="25"/>
      <c r="X966" s="25"/>
      <c r="Y966" s="25"/>
      <c r="Z966" s="25"/>
      <c r="AA966" s="25"/>
    </row>
    <row r="967" spans="1:27" ht="39.75" customHeight="1">
      <c r="A967" s="11"/>
      <c r="B967" s="11"/>
      <c r="C967" s="25"/>
      <c r="D967" s="23"/>
      <c r="E967" s="14"/>
      <c r="F967" s="16"/>
      <c r="G967" s="14"/>
      <c r="H967" s="14"/>
      <c r="I967" s="14"/>
      <c r="K967" s="29"/>
      <c r="L967" s="25"/>
      <c r="M967" s="13"/>
      <c r="N967" s="25"/>
      <c r="O967" s="13"/>
      <c r="P967" s="25"/>
      <c r="Q967" s="15"/>
      <c r="R967" s="25"/>
      <c r="S967" s="25"/>
      <c r="T967" s="25"/>
      <c r="U967" s="25"/>
      <c r="V967" s="25"/>
      <c r="W967" s="25"/>
      <c r="X967" s="25"/>
      <c r="Y967" s="25"/>
      <c r="Z967" s="25"/>
      <c r="AA967" s="25"/>
    </row>
    <row r="968" spans="1:27" ht="39.75" customHeight="1">
      <c r="A968" s="11"/>
      <c r="B968" s="11"/>
      <c r="C968" s="25"/>
      <c r="D968" s="23"/>
      <c r="E968" s="14"/>
      <c r="F968" s="16"/>
      <c r="G968" s="14"/>
      <c r="H968" s="14"/>
      <c r="I968" s="14"/>
      <c r="K968" s="29"/>
      <c r="L968" s="25"/>
      <c r="M968" s="13"/>
      <c r="N968" s="25"/>
      <c r="O968" s="13"/>
      <c r="P968" s="25"/>
      <c r="Q968" s="15"/>
      <c r="R968" s="25"/>
      <c r="S968" s="25"/>
      <c r="T968" s="25"/>
      <c r="U968" s="25"/>
      <c r="V968" s="25"/>
      <c r="W968" s="25"/>
      <c r="X968" s="25"/>
      <c r="Y968" s="25"/>
      <c r="Z968" s="25"/>
      <c r="AA968" s="25"/>
    </row>
    <row r="969" spans="1:27" ht="39.75" customHeight="1">
      <c r="A969" s="11"/>
      <c r="B969" s="11"/>
      <c r="C969" s="25"/>
      <c r="D969" s="23"/>
      <c r="E969" s="14"/>
      <c r="F969" s="16"/>
      <c r="G969" s="14"/>
      <c r="H969" s="14"/>
      <c r="I969" s="14"/>
      <c r="K969" s="29"/>
      <c r="L969" s="25"/>
      <c r="M969" s="13"/>
      <c r="N969" s="25"/>
      <c r="O969" s="13"/>
      <c r="P969" s="25"/>
      <c r="Q969" s="15"/>
      <c r="R969" s="25"/>
      <c r="S969" s="25"/>
      <c r="T969" s="25"/>
      <c r="U969" s="25"/>
      <c r="V969" s="25"/>
      <c r="W969" s="25"/>
      <c r="X969" s="25"/>
      <c r="Y969" s="25"/>
      <c r="Z969" s="25"/>
      <c r="AA969" s="25"/>
    </row>
    <row r="970" spans="1:27" ht="39.75" customHeight="1">
      <c r="A970" s="11"/>
      <c r="B970" s="11"/>
      <c r="C970" s="25"/>
      <c r="D970" s="23"/>
      <c r="E970" s="14"/>
      <c r="F970" s="16"/>
      <c r="G970" s="14"/>
      <c r="H970" s="14"/>
      <c r="I970" s="14"/>
      <c r="K970" s="29"/>
      <c r="L970" s="25"/>
      <c r="M970" s="13"/>
      <c r="N970" s="25"/>
      <c r="O970" s="13"/>
      <c r="P970" s="25"/>
      <c r="Q970" s="15"/>
      <c r="R970" s="25"/>
      <c r="S970" s="25"/>
      <c r="T970" s="25"/>
      <c r="U970" s="25"/>
      <c r="V970" s="25"/>
      <c r="W970" s="25"/>
      <c r="X970" s="25"/>
      <c r="Y970" s="25"/>
      <c r="Z970" s="25"/>
      <c r="AA970" s="25"/>
    </row>
    <row r="971" spans="1:27" ht="39.75" customHeight="1">
      <c r="A971" s="11"/>
      <c r="B971" s="11"/>
      <c r="C971" s="25"/>
      <c r="D971" s="23"/>
      <c r="E971" s="14"/>
      <c r="F971" s="16"/>
      <c r="G971" s="14"/>
      <c r="H971" s="14"/>
      <c r="I971" s="14"/>
      <c r="K971" s="29"/>
      <c r="L971" s="25"/>
      <c r="M971" s="13"/>
      <c r="N971" s="25"/>
      <c r="O971" s="13"/>
      <c r="P971" s="25"/>
      <c r="Q971" s="15"/>
      <c r="R971" s="25"/>
      <c r="S971" s="25"/>
      <c r="T971" s="25"/>
      <c r="U971" s="25"/>
      <c r="V971" s="25"/>
      <c r="W971" s="25"/>
      <c r="X971" s="25"/>
      <c r="Y971" s="25"/>
      <c r="Z971" s="25"/>
      <c r="AA971" s="25"/>
    </row>
    <row r="972" spans="1:27" ht="39.75" customHeight="1">
      <c r="A972" s="11"/>
      <c r="B972" s="11"/>
      <c r="C972" s="25"/>
      <c r="D972" s="23"/>
      <c r="E972" s="14"/>
      <c r="F972" s="16"/>
      <c r="G972" s="14"/>
      <c r="H972" s="14"/>
      <c r="I972" s="14"/>
      <c r="K972" s="29"/>
      <c r="L972" s="25"/>
      <c r="M972" s="13"/>
      <c r="N972" s="25"/>
      <c r="O972" s="13"/>
      <c r="P972" s="25"/>
      <c r="Q972" s="15"/>
      <c r="R972" s="25"/>
      <c r="S972" s="25"/>
      <c r="T972" s="25"/>
      <c r="U972" s="25"/>
      <c r="V972" s="25"/>
      <c r="W972" s="25"/>
      <c r="X972" s="25"/>
      <c r="Y972" s="25"/>
      <c r="Z972" s="25"/>
      <c r="AA972" s="25"/>
    </row>
    <row r="973" spans="1:27" ht="39.75" customHeight="1">
      <c r="A973" s="11"/>
      <c r="B973" s="11"/>
      <c r="C973" s="25"/>
      <c r="D973" s="23"/>
      <c r="E973" s="14"/>
      <c r="F973" s="16"/>
      <c r="G973" s="14"/>
      <c r="H973" s="14"/>
      <c r="I973" s="14"/>
      <c r="K973" s="29"/>
      <c r="L973" s="25"/>
      <c r="M973" s="13"/>
      <c r="N973" s="25"/>
      <c r="O973" s="13"/>
      <c r="P973" s="25"/>
      <c r="Q973" s="15"/>
      <c r="R973" s="25"/>
      <c r="S973" s="25"/>
      <c r="T973" s="25"/>
      <c r="U973" s="25"/>
      <c r="V973" s="25"/>
      <c r="W973" s="25"/>
      <c r="X973" s="25"/>
      <c r="Y973" s="25"/>
      <c r="Z973" s="25"/>
      <c r="AA973" s="25"/>
    </row>
    <row r="974" spans="1:27" ht="39.75" customHeight="1">
      <c r="A974" s="11"/>
      <c r="B974" s="11"/>
      <c r="C974" s="25"/>
      <c r="D974" s="23"/>
      <c r="E974" s="14"/>
      <c r="F974" s="16"/>
      <c r="G974" s="14"/>
      <c r="H974" s="14"/>
      <c r="I974" s="14"/>
      <c r="K974" s="29"/>
      <c r="L974" s="25"/>
      <c r="M974" s="13"/>
      <c r="N974" s="25"/>
      <c r="O974" s="13"/>
      <c r="P974" s="25"/>
      <c r="Q974" s="15"/>
      <c r="R974" s="25"/>
      <c r="S974" s="25"/>
      <c r="T974" s="25"/>
      <c r="U974" s="25"/>
      <c r="V974" s="25"/>
      <c r="W974" s="25"/>
      <c r="X974" s="25"/>
      <c r="Y974" s="25"/>
      <c r="Z974" s="25"/>
      <c r="AA974" s="25"/>
    </row>
    <row r="975" spans="1:27" ht="39.75" customHeight="1">
      <c r="A975" s="11"/>
      <c r="B975" s="11"/>
      <c r="C975" s="25"/>
      <c r="D975" s="23"/>
      <c r="E975" s="14"/>
      <c r="F975" s="16"/>
      <c r="G975" s="14"/>
      <c r="H975" s="14"/>
      <c r="I975" s="14"/>
      <c r="K975" s="29"/>
      <c r="L975" s="25"/>
      <c r="M975" s="13"/>
      <c r="N975" s="25"/>
      <c r="O975" s="13"/>
      <c r="P975" s="25"/>
      <c r="Q975" s="15"/>
      <c r="R975" s="25"/>
      <c r="S975" s="25"/>
      <c r="T975" s="25"/>
      <c r="U975" s="25"/>
      <c r="V975" s="25"/>
      <c r="W975" s="25"/>
      <c r="X975" s="25"/>
      <c r="Y975" s="25"/>
      <c r="Z975" s="25"/>
      <c r="AA975" s="25"/>
    </row>
    <row r="976" spans="1:27" ht="39.75" customHeight="1">
      <c r="A976" s="11"/>
      <c r="B976" s="11"/>
      <c r="C976" s="25"/>
      <c r="D976" s="23"/>
      <c r="E976" s="14"/>
      <c r="F976" s="16"/>
      <c r="G976" s="14"/>
      <c r="H976" s="14"/>
      <c r="I976" s="14"/>
      <c r="K976" s="29"/>
      <c r="L976" s="25"/>
      <c r="M976" s="13"/>
      <c r="N976" s="25"/>
      <c r="O976" s="13"/>
      <c r="P976" s="25"/>
      <c r="Q976" s="15"/>
      <c r="R976" s="25"/>
      <c r="S976" s="25"/>
      <c r="T976" s="25"/>
      <c r="U976" s="25"/>
      <c r="V976" s="25"/>
      <c r="W976" s="25"/>
      <c r="X976" s="25"/>
      <c r="Y976" s="25"/>
      <c r="Z976" s="25"/>
      <c r="AA976" s="25"/>
    </row>
    <row r="977" spans="1:27" ht="39.75" customHeight="1">
      <c r="A977" s="11"/>
      <c r="B977" s="11"/>
      <c r="C977" s="25"/>
      <c r="D977" s="23"/>
      <c r="E977" s="14"/>
      <c r="F977" s="16"/>
      <c r="G977" s="14"/>
      <c r="H977" s="14"/>
      <c r="I977" s="14"/>
      <c r="K977" s="29"/>
      <c r="L977" s="25"/>
      <c r="M977" s="13"/>
      <c r="N977" s="25"/>
      <c r="O977" s="13"/>
      <c r="P977" s="25"/>
      <c r="Q977" s="15"/>
      <c r="R977" s="25"/>
      <c r="S977" s="25"/>
      <c r="T977" s="25"/>
      <c r="U977" s="25"/>
      <c r="V977" s="25"/>
      <c r="W977" s="25"/>
      <c r="X977" s="25"/>
      <c r="Y977" s="25"/>
      <c r="Z977" s="25"/>
      <c r="AA977" s="25"/>
    </row>
    <row r="978" spans="1:27" ht="39.75" customHeight="1">
      <c r="A978" s="11"/>
      <c r="B978" s="11"/>
      <c r="C978" s="25"/>
      <c r="D978" s="23"/>
      <c r="E978" s="14"/>
      <c r="F978" s="16"/>
      <c r="G978" s="14"/>
      <c r="H978" s="14"/>
      <c r="I978" s="14"/>
      <c r="K978" s="29"/>
      <c r="L978" s="25"/>
      <c r="M978" s="13"/>
      <c r="N978" s="25"/>
      <c r="O978" s="13"/>
      <c r="P978" s="25"/>
      <c r="Q978" s="15"/>
      <c r="R978" s="25"/>
      <c r="S978" s="25"/>
      <c r="T978" s="25"/>
      <c r="U978" s="25"/>
      <c r="V978" s="25"/>
      <c r="W978" s="25"/>
      <c r="X978" s="25"/>
      <c r="Y978" s="25"/>
      <c r="Z978" s="25"/>
      <c r="AA978" s="25"/>
    </row>
    <row r="979" spans="1:27" ht="39.75" customHeight="1">
      <c r="A979" s="11"/>
      <c r="B979" s="11"/>
      <c r="C979" s="25"/>
      <c r="D979" s="23"/>
      <c r="E979" s="14"/>
      <c r="F979" s="16"/>
      <c r="G979" s="14"/>
      <c r="H979" s="14"/>
      <c r="I979" s="14"/>
      <c r="K979" s="29"/>
      <c r="L979" s="25"/>
      <c r="M979" s="13"/>
      <c r="N979" s="25"/>
      <c r="O979" s="13"/>
      <c r="P979" s="25"/>
      <c r="Q979" s="15"/>
      <c r="R979" s="25"/>
      <c r="S979" s="25"/>
      <c r="T979" s="25"/>
      <c r="U979" s="25"/>
      <c r="V979" s="25"/>
      <c r="W979" s="25"/>
      <c r="X979" s="25"/>
      <c r="Y979" s="25"/>
      <c r="Z979" s="25"/>
      <c r="AA979" s="25"/>
    </row>
    <row r="980" spans="1:27" ht="39.75" customHeight="1">
      <c r="A980" s="11"/>
      <c r="B980" s="11"/>
      <c r="C980" s="25"/>
      <c r="D980" s="23"/>
      <c r="E980" s="14"/>
      <c r="F980" s="16"/>
      <c r="G980" s="14"/>
      <c r="H980" s="14"/>
      <c r="I980" s="14"/>
      <c r="K980" s="29"/>
      <c r="L980" s="25"/>
      <c r="M980" s="13"/>
      <c r="N980" s="25"/>
      <c r="O980" s="13"/>
      <c r="P980" s="25"/>
      <c r="Q980" s="15"/>
      <c r="R980" s="25"/>
      <c r="S980" s="25"/>
      <c r="T980" s="25"/>
      <c r="U980" s="25"/>
      <c r="V980" s="25"/>
      <c r="W980" s="25"/>
      <c r="X980" s="25"/>
      <c r="Y980" s="25"/>
      <c r="Z980" s="25"/>
      <c r="AA980" s="25"/>
    </row>
    <row r="981" spans="1:27" ht="39.75" customHeight="1">
      <c r="A981" s="11"/>
      <c r="B981" s="11"/>
      <c r="C981" s="25"/>
      <c r="D981" s="23"/>
      <c r="E981" s="14"/>
      <c r="F981" s="16"/>
      <c r="G981" s="14"/>
      <c r="H981" s="14"/>
      <c r="I981" s="14"/>
      <c r="K981" s="29"/>
      <c r="L981" s="25"/>
      <c r="M981" s="13"/>
      <c r="N981" s="25"/>
      <c r="O981" s="13"/>
      <c r="P981" s="25"/>
      <c r="Q981" s="15"/>
      <c r="R981" s="25"/>
      <c r="S981" s="25"/>
      <c r="T981" s="25"/>
      <c r="U981" s="25"/>
      <c r="V981" s="25"/>
      <c r="W981" s="25"/>
      <c r="X981" s="25"/>
      <c r="Y981" s="25"/>
      <c r="Z981" s="25"/>
      <c r="AA981" s="25"/>
    </row>
    <row r="982" spans="1:27" ht="39.75" customHeight="1">
      <c r="A982" s="11"/>
      <c r="B982" s="11"/>
      <c r="C982" s="25"/>
      <c r="D982" s="23"/>
      <c r="E982" s="14"/>
      <c r="F982" s="16"/>
      <c r="G982" s="14"/>
      <c r="H982" s="14"/>
      <c r="I982" s="14"/>
      <c r="K982" s="29"/>
      <c r="L982" s="25"/>
      <c r="M982" s="13"/>
      <c r="N982" s="25"/>
      <c r="O982" s="13"/>
      <c r="P982" s="25"/>
      <c r="Q982" s="15"/>
      <c r="R982" s="25"/>
      <c r="S982" s="25"/>
      <c r="T982" s="25"/>
      <c r="U982" s="25"/>
      <c r="V982" s="25"/>
      <c r="W982" s="25"/>
      <c r="X982" s="25"/>
      <c r="Y982" s="25"/>
      <c r="Z982" s="25"/>
      <c r="AA982" s="25"/>
    </row>
    <row r="983" spans="1:27" ht="39.75" customHeight="1">
      <c r="A983" s="11"/>
      <c r="B983" s="11"/>
      <c r="C983" s="25"/>
      <c r="D983" s="23"/>
      <c r="E983" s="14"/>
      <c r="F983" s="16"/>
      <c r="G983" s="14"/>
      <c r="H983" s="14"/>
      <c r="I983" s="14"/>
      <c r="K983" s="29"/>
      <c r="L983" s="25"/>
      <c r="M983" s="13"/>
      <c r="N983" s="25"/>
      <c r="O983" s="13"/>
      <c r="P983" s="25"/>
      <c r="Q983" s="15"/>
      <c r="R983" s="25"/>
      <c r="S983" s="25"/>
      <c r="T983" s="25"/>
      <c r="U983" s="25"/>
      <c r="V983" s="25"/>
      <c r="W983" s="25"/>
      <c r="X983" s="25"/>
      <c r="Y983" s="25"/>
      <c r="Z983" s="25"/>
      <c r="AA983" s="25"/>
    </row>
    <row r="984" spans="1:27" ht="39.75" customHeight="1">
      <c r="A984" s="11"/>
      <c r="B984" s="11"/>
      <c r="C984" s="25"/>
      <c r="D984" s="23"/>
      <c r="E984" s="14"/>
      <c r="F984" s="16"/>
      <c r="G984" s="14"/>
      <c r="H984" s="14"/>
      <c r="I984" s="14"/>
      <c r="K984" s="29"/>
      <c r="L984" s="25"/>
      <c r="M984" s="13"/>
      <c r="N984" s="25"/>
      <c r="O984" s="13"/>
      <c r="P984" s="25"/>
      <c r="Q984" s="15"/>
      <c r="R984" s="25"/>
      <c r="S984" s="25"/>
      <c r="T984" s="25"/>
      <c r="U984" s="25"/>
      <c r="V984" s="25"/>
      <c r="W984" s="25"/>
      <c r="X984" s="25"/>
      <c r="Y984" s="25"/>
      <c r="Z984" s="25"/>
      <c r="AA984" s="25"/>
    </row>
    <row r="985" spans="1:27" ht="39.75" customHeight="1">
      <c r="A985" s="11"/>
      <c r="B985" s="11"/>
      <c r="C985" s="25"/>
      <c r="D985" s="23"/>
      <c r="E985" s="14"/>
      <c r="F985" s="16"/>
      <c r="G985" s="14"/>
      <c r="H985" s="14"/>
      <c r="I985" s="14"/>
      <c r="K985" s="29"/>
      <c r="L985" s="25"/>
      <c r="M985" s="13"/>
      <c r="N985" s="25"/>
      <c r="O985" s="13"/>
      <c r="P985" s="25"/>
      <c r="Q985" s="15"/>
      <c r="R985" s="25"/>
      <c r="S985" s="25"/>
      <c r="T985" s="25"/>
      <c r="U985" s="25"/>
      <c r="V985" s="25"/>
      <c r="W985" s="25"/>
      <c r="X985" s="25"/>
      <c r="Y985" s="25"/>
      <c r="Z985" s="25"/>
      <c r="AA985" s="25"/>
    </row>
    <row r="986" spans="1:27" ht="39.75" customHeight="1">
      <c r="A986" s="11"/>
      <c r="B986" s="11"/>
      <c r="C986" s="25"/>
      <c r="D986" s="23"/>
      <c r="E986" s="14"/>
      <c r="F986" s="16"/>
      <c r="G986" s="14"/>
      <c r="H986" s="14"/>
      <c r="I986" s="14"/>
      <c r="K986" s="29"/>
      <c r="L986" s="25"/>
      <c r="M986" s="13"/>
      <c r="N986" s="25"/>
      <c r="O986" s="13"/>
      <c r="P986" s="25"/>
      <c r="Q986" s="15"/>
      <c r="R986" s="25"/>
      <c r="S986" s="25"/>
      <c r="T986" s="25"/>
      <c r="U986" s="25"/>
      <c r="V986" s="25"/>
      <c r="W986" s="25"/>
      <c r="X986" s="25"/>
      <c r="Y986" s="25"/>
      <c r="Z986" s="25"/>
      <c r="AA986" s="25"/>
    </row>
    <row r="987" spans="1:27" ht="39.75" customHeight="1">
      <c r="A987" s="11"/>
      <c r="B987" s="11"/>
      <c r="C987" s="25"/>
      <c r="D987" s="23"/>
      <c r="E987" s="14"/>
      <c r="F987" s="16"/>
      <c r="G987" s="14"/>
      <c r="H987" s="14"/>
      <c r="I987" s="14"/>
      <c r="K987" s="29"/>
      <c r="L987" s="25"/>
      <c r="M987" s="13"/>
      <c r="N987" s="25"/>
      <c r="O987" s="13"/>
      <c r="P987" s="25"/>
      <c r="Q987" s="15"/>
      <c r="R987" s="25"/>
      <c r="S987" s="25"/>
      <c r="T987" s="25"/>
      <c r="U987" s="25"/>
      <c r="V987" s="25"/>
      <c r="W987" s="25"/>
      <c r="X987" s="25"/>
      <c r="Y987" s="25"/>
      <c r="Z987" s="25"/>
      <c r="AA987" s="25"/>
    </row>
    <row r="988" spans="1:27" ht="39.75" customHeight="1">
      <c r="A988" s="11"/>
      <c r="B988" s="11"/>
      <c r="C988" s="25"/>
      <c r="D988" s="23"/>
      <c r="E988" s="14"/>
      <c r="F988" s="16"/>
      <c r="G988" s="14"/>
      <c r="H988" s="14"/>
      <c r="I988" s="14"/>
      <c r="K988" s="29"/>
      <c r="L988" s="25"/>
      <c r="M988" s="13"/>
      <c r="N988" s="25"/>
      <c r="O988" s="13"/>
      <c r="P988" s="25"/>
      <c r="Q988" s="15"/>
      <c r="R988" s="25"/>
      <c r="S988" s="25"/>
      <c r="T988" s="25"/>
      <c r="U988" s="25"/>
      <c r="V988" s="25"/>
      <c r="W988" s="25"/>
      <c r="X988" s="25"/>
      <c r="Y988" s="25"/>
      <c r="Z988" s="25"/>
      <c r="AA988" s="25"/>
    </row>
    <row r="989" spans="1:27" ht="39.75" customHeight="1">
      <c r="A989" s="11"/>
      <c r="B989" s="11"/>
      <c r="C989" s="25"/>
      <c r="D989" s="23"/>
      <c r="E989" s="14"/>
      <c r="F989" s="16"/>
      <c r="G989" s="14"/>
      <c r="H989" s="14"/>
      <c r="I989" s="14"/>
      <c r="K989" s="29"/>
      <c r="L989" s="25"/>
      <c r="M989" s="13"/>
      <c r="N989" s="25"/>
      <c r="O989" s="13"/>
      <c r="P989" s="25"/>
      <c r="Q989" s="15"/>
      <c r="R989" s="25"/>
      <c r="S989" s="25"/>
      <c r="T989" s="25"/>
      <c r="U989" s="25"/>
      <c r="V989" s="25"/>
      <c r="W989" s="25"/>
      <c r="X989" s="25"/>
      <c r="Y989" s="25"/>
      <c r="Z989" s="25"/>
      <c r="AA989" s="25"/>
    </row>
    <row r="990" spans="1:27" ht="39.75" customHeight="1">
      <c r="A990" s="11"/>
      <c r="B990" s="11"/>
      <c r="C990" s="25"/>
      <c r="D990" s="23"/>
      <c r="E990" s="14"/>
      <c r="F990" s="16"/>
      <c r="G990" s="14"/>
      <c r="H990" s="14"/>
      <c r="I990" s="14"/>
      <c r="K990" s="29"/>
      <c r="L990" s="25"/>
      <c r="M990" s="13"/>
      <c r="N990" s="25"/>
      <c r="O990" s="13"/>
      <c r="P990" s="25"/>
      <c r="Q990" s="15"/>
      <c r="R990" s="25"/>
      <c r="S990" s="25"/>
      <c r="T990" s="25"/>
      <c r="U990" s="25"/>
      <c r="V990" s="25"/>
      <c r="W990" s="25"/>
      <c r="X990" s="25"/>
      <c r="Y990" s="25"/>
      <c r="Z990" s="25"/>
      <c r="AA990" s="25"/>
    </row>
    <row r="991" spans="1:27" ht="39.75" customHeight="1">
      <c r="A991" s="11"/>
      <c r="B991" s="11"/>
      <c r="C991" s="25"/>
      <c r="D991" s="23"/>
      <c r="E991" s="14"/>
      <c r="F991" s="16"/>
      <c r="G991" s="14"/>
      <c r="H991" s="14"/>
      <c r="I991" s="14"/>
      <c r="K991" s="29"/>
      <c r="L991" s="25"/>
      <c r="M991" s="13"/>
      <c r="N991" s="25"/>
      <c r="O991" s="13"/>
      <c r="P991" s="25"/>
      <c r="Q991" s="15"/>
      <c r="R991" s="25"/>
      <c r="S991" s="25"/>
      <c r="T991" s="25"/>
      <c r="U991" s="25"/>
      <c r="V991" s="25"/>
      <c r="W991" s="25"/>
      <c r="X991" s="25"/>
      <c r="Y991" s="25"/>
      <c r="Z991" s="25"/>
      <c r="AA991" s="25"/>
    </row>
    <row r="992" spans="1:27" ht="39.75" customHeight="1">
      <c r="A992" s="11"/>
      <c r="B992" s="11"/>
      <c r="C992" s="25"/>
      <c r="D992" s="23"/>
      <c r="E992" s="14"/>
      <c r="F992" s="16"/>
      <c r="G992" s="14"/>
      <c r="H992" s="14"/>
      <c r="I992" s="14"/>
      <c r="K992" s="29"/>
      <c r="L992" s="25"/>
      <c r="M992" s="13"/>
      <c r="N992" s="25"/>
      <c r="O992" s="13"/>
      <c r="P992" s="25"/>
      <c r="Q992" s="15"/>
      <c r="R992" s="25"/>
      <c r="S992" s="25"/>
      <c r="T992" s="25"/>
      <c r="U992" s="25"/>
      <c r="V992" s="25"/>
      <c r="W992" s="25"/>
      <c r="X992" s="25"/>
      <c r="Y992" s="25"/>
      <c r="Z992" s="25"/>
      <c r="AA992" s="25"/>
    </row>
    <row r="993" spans="1:27" ht="39.75" customHeight="1">
      <c r="A993" s="11"/>
      <c r="B993" s="11"/>
      <c r="C993" s="25"/>
      <c r="D993" s="23"/>
      <c r="E993" s="14"/>
      <c r="F993" s="16"/>
      <c r="G993" s="14"/>
      <c r="H993" s="14"/>
      <c r="I993" s="14"/>
      <c r="K993" s="29"/>
      <c r="L993" s="25"/>
      <c r="M993" s="13"/>
      <c r="N993" s="25"/>
      <c r="O993" s="13"/>
      <c r="P993" s="25"/>
      <c r="Q993" s="15"/>
      <c r="R993" s="25"/>
      <c r="S993" s="25"/>
      <c r="T993" s="25"/>
      <c r="U993" s="25"/>
      <c r="V993" s="25"/>
      <c r="W993" s="25"/>
      <c r="X993" s="25"/>
      <c r="Y993" s="25"/>
      <c r="Z993" s="25"/>
      <c r="AA993" s="25"/>
    </row>
    <row r="994" spans="1:27" ht="39.75" customHeight="1">
      <c r="A994" s="11"/>
      <c r="B994" s="11"/>
      <c r="C994" s="25"/>
      <c r="D994" s="23"/>
      <c r="E994" s="14"/>
      <c r="F994" s="16"/>
      <c r="G994" s="14"/>
      <c r="H994" s="14"/>
      <c r="I994" s="14"/>
      <c r="K994" s="29"/>
      <c r="L994" s="25"/>
      <c r="M994" s="13"/>
      <c r="N994" s="25"/>
      <c r="O994" s="13"/>
      <c r="P994" s="25"/>
      <c r="Q994" s="15"/>
      <c r="R994" s="25"/>
      <c r="S994" s="25"/>
      <c r="T994" s="25"/>
      <c r="U994" s="25"/>
      <c r="V994" s="25"/>
      <c r="W994" s="25"/>
      <c r="X994" s="25"/>
      <c r="Y994" s="25"/>
      <c r="Z994" s="25"/>
      <c r="AA994" s="25"/>
    </row>
    <row r="995" spans="1:27" ht="39.75" customHeight="1">
      <c r="A995" s="11"/>
      <c r="B995" s="11"/>
      <c r="C995" s="25"/>
      <c r="D995" s="23"/>
      <c r="E995" s="14"/>
      <c r="F995" s="16"/>
      <c r="G995" s="14"/>
      <c r="H995" s="14"/>
      <c r="I995" s="14"/>
      <c r="K995" s="29"/>
      <c r="L995" s="25"/>
      <c r="M995" s="13"/>
      <c r="N995" s="25"/>
      <c r="O995" s="13"/>
      <c r="P995" s="25"/>
      <c r="Q995" s="15"/>
      <c r="R995" s="25"/>
      <c r="S995" s="25"/>
      <c r="T995" s="25"/>
      <c r="U995" s="25"/>
      <c r="V995" s="25"/>
      <c r="W995" s="25"/>
      <c r="X995" s="25"/>
      <c r="Y995" s="25"/>
      <c r="Z995" s="25"/>
      <c r="AA995" s="25"/>
    </row>
    <row r="996" spans="1:27" ht="39.75" customHeight="1">
      <c r="A996" s="11"/>
      <c r="B996" s="11"/>
      <c r="C996" s="25"/>
      <c r="D996" s="23"/>
      <c r="E996" s="14"/>
      <c r="F996" s="16"/>
      <c r="G996" s="14"/>
      <c r="H996" s="14"/>
      <c r="I996" s="14"/>
      <c r="K996" s="29"/>
      <c r="L996" s="25"/>
      <c r="M996" s="13"/>
      <c r="N996" s="25"/>
      <c r="O996" s="13"/>
      <c r="P996" s="25"/>
      <c r="Q996" s="15"/>
      <c r="R996" s="25"/>
      <c r="S996" s="25"/>
      <c r="T996" s="25"/>
      <c r="U996" s="25"/>
      <c r="V996" s="25"/>
      <c r="W996" s="25"/>
      <c r="X996" s="25"/>
      <c r="Y996" s="25"/>
      <c r="Z996" s="25"/>
      <c r="AA996" s="25"/>
    </row>
    <row r="997" spans="1:27" ht="39.75" customHeight="1">
      <c r="A997" s="11"/>
      <c r="B997" s="11"/>
      <c r="C997" s="25"/>
      <c r="D997" s="23"/>
      <c r="E997" s="14"/>
      <c r="F997" s="16"/>
      <c r="G997" s="14"/>
      <c r="H997" s="14"/>
      <c r="I997" s="14"/>
      <c r="K997" s="29"/>
      <c r="L997" s="25"/>
      <c r="M997" s="13"/>
      <c r="N997" s="25"/>
      <c r="O997" s="13"/>
      <c r="P997" s="25"/>
      <c r="Q997" s="15"/>
      <c r="R997" s="25"/>
      <c r="S997" s="25"/>
      <c r="T997" s="25"/>
      <c r="U997" s="25"/>
      <c r="V997" s="25"/>
      <c r="W997" s="25"/>
      <c r="X997" s="25"/>
      <c r="Y997" s="25"/>
      <c r="Z997" s="25"/>
      <c r="AA997" s="25"/>
    </row>
    <row r="998" spans="1:27" ht="39.75" customHeight="1">
      <c r="A998" s="11"/>
      <c r="B998" s="11"/>
      <c r="C998" s="25"/>
      <c r="D998" s="23"/>
      <c r="E998" s="14"/>
      <c r="F998" s="16"/>
      <c r="G998" s="14"/>
      <c r="H998" s="14"/>
      <c r="I998" s="14"/>
      <c r="K998" s="29"/>
      <c r="L998" s="25"/>
      <c r="M998" s="13"/>
      <c r="N998" s="25"/>
      <c r="O998" s="13"/>
      <c r="P998" s="25"/>
      <c r="Q998" s="15"/>
      <c r="R998" s="25"/>
      <c r="S998" s="25"/>
      <c r="T998" s="25"/>
      <c r="U998" s="25"/>
      <c r="V998" s="25"/>
      <c r="W998" s="25"/>
      <c r="X998" s="25"/>
      <c r="Y998" s="25"/>
      <c r="Z998" s="25"/>
      <c r="AA998" s="25"/>
    </row>
    <row r="999" spans="1:27" ht="39.75" customHeight="1">
      <c r="A999" s="11"/>
      <c r="B999" s="11"/>
      <c r="C999" s="25"/>
      <c r="D999" s="23"/>
      <c r="E999" s="14"/>
      <c r="F999" s="16"/>
      <c r="G999" s="14"/>
      <c r="H999" s="14"/>
      <c r="I999" s="14"/>
      <c r="K999" s="29"/>
      <c r="L999" s="25"/>
      <c r="M999" s="13"/>
      <c r="N999" s="25"/>
      <c r="O999" s="13"/>
      <c r="P999" s="25"/>
      <c r="Q999" s="15"/>
      <c r="R999" s="25"/>
      <c r="S999" s="25"/>
      <c r="T999" s="25"/>
      <c r="U999" s="25"/>
      <c r="V999" s="25"/>
      <c r="W999" s="25"/>
      <c r="X999" s="25"/>
      <c r="Y999" s="25"/>
      <c r="Z999" s="25"/>
      <c r="AA999" s="25"/>
    </row>
    <row r="1000" spans="1:27" ht="39.75" customHeight="1">
      <c r="A1000" s="11"/>
      <c r="B1000" s="11"/>
      <c r="C1000" s="25"/>
      <c r="D1000" s="23"/>
      <c r="E1000" s="14"/>
      <c r="F1000" s="16"/>
      <c r="G1000" s="14"/>
      <c r="H1000" s="14"/>
      <c r="I1000" s="14"/>
      <c r="K1000" s="29"/>
      <c r="L1000" s="25"/>
      <c r="M1000" s="13"/>
      <c r="N1000" s="25"/>
      <c r="O1000" s="13"/>
      <c r="P1000" s="25"/>
      <c r="Q1000" s="15"/>
      <c r="R1000" s="25"/>
      <c r="S1000" s="25"/>
      <c r="T1000" s="25"/>
      <c r="U1000" s="25"/>
      <c r="V1000" s="25"/>
      <c r="W1000" s="25"/>
      <c r="X1000" s="25"/>
      <c r="Y1000" s="25"/>
      <c r="Z1000" s="25"/>
      <c r="AA1000" s="25"/>
    </row>
    <row r="1001" spans="1:27" ht="39.75" customHeight="1">
      <c r="A1001" s="11"/>
      <c r="B1001" s="11"/>
      <c r="C1001" s="25"/>
      <c r="D1001" s="23"/>
      <c r="E1001" s="14"/>
      <c r="F1001" s="16"/>
      <c r="G1001" s="14"/>
      <c r="H1001" s="14"/>
      <c r="I1001" s="14"/>
      <c r="K1001" s="29"/>
      <c r="L1001" s="25"/>
      <c r="M1001" s="13"/>
      <c r="N1001" s="25"/>
      <c r="O1001" s="13"/>
      <c r="P1001" s="25"/>
      <c r="Q1001" s="15"/>
      <c r="R1001" s="25"/>
      <c r="S1001" s="25"/>
      <c r="T1001" s="25"/>
      <c r="U1001" s="25"/>
      <c r="V1001" s="25"/>
      <c r="W1001" s="25"/>
      <c r="X1001" s="25"/>
      <c r="Y1001" s="25"/>
      <c r="Z1001" s="25"/>
      <c r="AA1001" s="25"/>
    </row>
    <row r="1002" spans="1:27" ht="39.75" customHeight="1">
      <c r="A1002" s="11"/>
      <c r="B1002" s="11"/>
      <c r="C1002" s="25"/>
      <c r="D1002" s="23"/>
      <c r="E1002" s="14"/>
      <c r="F1002" s="16"/>
      <c r="G1002" s="14"/>
      <c r="H1002" s="14"/>
      <c r="I1002" s="14"/>
      <c r="K1002" s="29"/>
      <c r="L1002" s="25"/>
      <c r="M1002" s="13"/>
      <c r="N1002" s="25"/>
      <c r="O1002" s="13"/>
      <c r="P1002" s="25"/>
      <c r="Q1002" s="15"/>
      <c r="R1002" s="25"/>
      <c r="S1002" s="25"/>
      <c r="T1002" s="25"/>
      <c r="U1002" s="25"/>
      <c r="V1002" s="25"/>
      <c r="W1002" s="25"/>
      <c r="X1002" s="25"/>
      <c r="Y1002" s="25"/>
      <c r="Z1002" s="25"/>
      <c r="AA1002" s="25"/>
    </row>
    <row r="1003" spans="1:27" ht="39.75" customHeight="1">
      <c r="A1003" s="11"/>
      <c r="B1003" s="11"/>
      <c r="C1003" s="25"/>
      <c r="D1003" s="23"/>
      <c r="E1003" s="14"/>
      <c r="F1003" s="16"/>
      <c r="G1003" s="14"/>
      <c r="H1003" s="14"/>
      <c r="I1003" s="14"/>
      <c r="K1003" s="29"/>
      <c r="L1003" s="25"/>
      <c r="M1003" s="13"/>
      <c r="N1003" s="25"/>
      <c r="O1003" s="13"/>
      <c r="P1003" s="25"/>
      <c r="Q1003" s="15"/>
      <c r="R1003" s="25"/>
      <c r="S1003" s="25"/>
      <c r="T1003" s="25"/>
      <c r="U1003" s="25"/>
      <c r="V1003" s="25"/>
      <c r="W1003" s="25"/>
      <c r="X1003" s="25"/>
      <c r="Y1003" s="25"/>
      <c r="Z1003" s="25"/>
      <c r="AA1003" s="25"/>
    </row>
    <row r="1004" spans="1:27" ht="39.75" customHeight="1">
      <c r="A1004" s="11"/>
      <c r="B1004" s="11"/>
      <c r="C1004" s="25"/>
      <c r="D1004" s="23"/>
      <c r="E1004" s="14"/>
      <c r="F1004" s="16"/>
      <c r="G1004" s="14"/>
      <c r="H1004" s="14"/>
      <c r="I1004" s="14"/>
      <c r="K1004" s="29"/>
      <c r="L1004" s="25"/>
      <c r="M1004" s="13"/>
      <c r="N1004" s="25"/>
      <c r="O1004" s="13"/>
      <c r="P1004" s="25"/>
      <c r="Q1004" s="15"/>
      <c r="R1004" s="25"/>
      <c r="S1004" s="25"/>
      <c r="T1004" s="25"/>
      <c r="U1004" s="25"/>
      <c r="V1004" s="25"/>
      <c r="W1004" s="25"/>
      <c r="X1004" s="25"/>
      <c r="Y1004" s="25"/>
      <c r="Z1004" s="25"/>
      <c r="AA1004" s="25"/>
    </row>
    <row r="1005" spans="1:27" ht="39.75" customHeight="1">
      <c r="A1005" s="11"/>
      <c r="B1005" s="11"/>
      <c r="C1005" s="25"/>
      <c r="D1005" s="23"/>
      <c r="E1005" s="14"/>
      <c r="F1005" s="16"/>
      <c r="G1005" s="14"/>
      <c r="H1005" s="14"/>
      <c r="I1005" s="14"/>
      <c r="K1005" s="29"/>
      <c r="L1005" s="25"/>
      <c r="M1005" s="13"/>
      <c r="N1005" s="25"/>
      <c r="O1005" s="13"/>
      <c r="P1005" s="25"/>
      <c r="Q1005" s="15"/>
      <c r="R1005" s="25"/>
      <c r="S1005" s="25"/>
      <c r="T1005" s="25"/>
      <c r="U1005" s="25"/>
      <c r="V1005" s="25"/>
      <c r="W1005" s="25"/>
      <c r="X1005" s="25"/>
      <c r="Y1005" s="25"/>
      <c r="Z1005" s="25"/>
      <c r="AA1005" s="25"/>
    </row>
    <row r="1006" spans="1:27" ht="39.75" customHeight="1">
      <c r="A1006" s="11"/>
      <c r="B1006" s="11"/>
      <c r="C1006" s="25"/>
      <c r="D1006" s="23"/>
      <c r="E1006" s="14"/>
      <c r="F1006" s="16"/>
      <c r="G1006" s="14"/>
      <c r="H1006" s="14"/>
      <c r="I1006" s="14"/>
      <c r="K1006" s="29"/>
      <c r="L1006" s="25"/>
      <c r="M1006" s="13"/>
      <c r="N1006" s="25"/>
      <c r="O1006" s="13"/>
      <c r="P1006" s="25"/>
      <c r="Q1006" s="15"/>
      <c r="R1006" s="25"/>
      <c r="S1006" s="25"/>
      <c r="T1006" s="25"/>
      <c r="U1006" s="25"/>
      <c r="V1006" s="25"/>
      <c r="W1006" s="25"/>
      <c r="X1006" s="25"/>
      <c r="Y1006" s="25"/>
      <c r="Z1006" s="25"/>
      <c r="AA1006" s="25"/>
    </row>
    <row r="1007" spans="1:27" ht="39.75" customHeight="1">
      <c r="A1007" s="11"/>
      <c r="B1007" s="11"/>
      <c r="C1007" s="25"/>
      <c r="D1007" s="23"/>
      <c r="E1007" s="14"/>
      <c r="F1007" s="16"/>
      <c r="G1007" s="14"/>
      <c r="H1007" s="14"/>
      <c r="I1007" s="14"/>
      <c r="K1007" s="29"/>
      <c r="L1007" s="25"/>
      <c r="M1007" s="13"/>
      <c r="N1007" s="25"/>
      <c r="O1007" s="13"/>
      <c r="P1007" s="25"/>
      <c r="Q1007" s="15"/>
      <c r="R1007" s="25"/>
      <c r="S1007" s="25"/>
      <c r="T1007" s="25"/>
      <c r="U1007" s="25"/>
      <c r="V1007" s="25"/>
      <c r="W1007" s="25"/>
      <c r="X1007" s="25"/>
      <c r="Y1007" s="25"/>
      <c r="Z1007" s="25"/>
      <c r="AA1007" s="25"/>
    </row>
    <row r="1008" spans="1:27" ht="39.75" customHeight="1">
      <c r="A1008" s="11"/>
      <c r="B1008" s="11"/>
      <c r="C1008" s="25"/>
      <c r="D1008" s="23"/>
      <c r="E1008" s="14"/>
      <c r="F1008" s="16"/>
      <c r="G1008" s="14"/>
      <c r="H1008" s="14"/>
      <c r="I1008" s="14"/>
      <c r="K1008" s="29"/>
      <c r="L1008" s="25"/>
      <c r="M1008" s="13"/>
      <c r="N1008" s="25"/>
      <c r="O1008" s="13"/>
      <c r="P1008" s="25"/>
      <c r="Q1008" s="15"/>
      <c r="R1008" s="25"/>
      <c r="S1008" s="25"/>
      <c r="T1008" s="25"/>
      <c r="U1008" s="25"/>
      <c r="V1008" s="25"/>
      <c r="W1008" s="25"/>
      <c r="X1008" s="25"/>
      <c r="Y1008" s="25"/>
      <c r="Z1008" s="25"/>
      <c r="AA1008" s="25"/>
    </row>
    <row r="1009" spans="1:27" ht="39.75" customHeight="1">
      <c r="A1009" s="11"/>
      <c r="B1009" s="11"/>
      <c r="C1009" s="25"/>
      <c r="D1009" s="23"/>
      <c r="E1009" s="14"/>
      <c r="F1009" s="16"/>
      <c r="G1009" s="14"/>
      <c r="H1009" s="14"/>
      <c r="I1009" s="14"/>
      <c r="K1009" s="29"/>
      <c r="L1009" s="25"/>
      <c r="M1009" s="13"/>
      <c r="N1009" s="25"/>
      <c r="O1009" s="13"/>
      <c r="P1009" s="25"/>
      <c r="Q1009" s="15"/>
      <c r="R1009" s="25"/>
      <c r="S1009" s="25"/>
      <c r="T1009" s="25"/>
      <c r="U1009" s="25"/>
      <c r="V1009" s="25"/>
      <c r="W1009" s="25"/>
      <c r="X1009" s="25"/>
      <c r="Y1009" s="25"/>
      <c r="Z1009" s="25"/>
      <c r="AA1009" s="25"/>
    </row>
    <row r="1010" spans="1:27" ht="39.75" customHeight="1">
      <c r="A1010" s="11"/>
      <c r="B1010" s="11"/>
      <c r="C1010" s="25"/>
      <c r="D1010" s="23"/>
      <c r="E1010" s="14"/>
      <c r="F1010" s="16"/>
      <c r="G1010" s="14"/>
      <c r="H1010" s="14"/>
      <c r="I1010" s="14"/>
      <c r="K1010" s="29"/>
      <c r="L1010" s="25"/>
      <c r="M1010" s="13"/>
      <c r="N1010" s="25"/>
      <c r="O1010" s="13"/>
      <c r="P1010" s="25"/>
      <c r="Q1010" s="15"/>
      <c r="R1010" s="25"/>
      <c r="S1010" s="25"/>
      <c r="T1010" s="25"/>
      <c r="U1010" s="25"/>
      <c r="V1010" s="25"/>
      <c r="W1010" s="25"/>
      <c r="X1010" s="25"/>
      <c r="Y1010" s="25"/>
      <c r="Z1010" s="25"/>
      <c r="AA1010" s="25"/>
    </row>
    <row r="1011" spans="1:27" ht="39.75" customHeight="1">
      <c r="A1011" s="11"/>
      <c r="B1011" s="11"/>
      <c r="C1011" s="25"/>
      <c r="D1011" s="23"/>
      <c r="E1011" s="14"/>
      <c r="F1011" s="16"/>
      <c r="G1011" s="14"/>
      <c r="H1011" s="14"/>
      <c r="I1011" s="14"/>
      <c r="K1011" s="29"/>
      <c r="L1011" s="25"/>
      <c r="M1011" s="13"/>
      <c r="N1011" s="25"/>
      <c r="O1011" s="13"/>
      <c r="P1011" s="25"/>
      <c r="Q1011" s="15"/>
      <c r="R1011" s="25"/>
      <c r="S1011" s="25"/>
      <c r="T1011" s="25"/>
      <c r="U1011" s="25"/>
      <c r="V1011" s="25"/>
      <c r="W1011" s="25"/>
      <c r="X1011" s="25"/>
      <c r="Y1011" s="25"/>
      <c r="Z1011" s="25"/>
      <c r="AA1011" s="25"/>
    </row>
    <row r="1012" spans="1:27" ht="39.75" customHeight="1">
      <c r="A1012" s="11"/>
      <c r="B1012" s="11"/>
      <c r="C1012" s="25"/>
      <c r="D1012" s="23"/>
      <c r="E1012" s="14"/>
      <c r="F1012" s="16"/>
      <c r="G1012" s="14"/>
      <c r="H1012" s="14"/>
      <c r="I1012" s="14"/>
      <c r="K1012" s="29"/>
      <c r="L1012" s="25"/>
      <c r="M1012" s="13"/>
      <c r="N1012" s="25"/>
      <c r="O1012" s="13"/>
      <c r="P1012" s="25"/>
      <c r="Q1012" s="15"/>
      <c r="R1012" s="25"/>
      <c r="S1012" s="25"/>
      <c r="T1012" s="25"/>
      <c r="U1012" s="25"/>
      <c r="V1012" s="25"/>
      <c r="W1012" s="25"/>
      <c r="X1012" s="25"/>
      <c r="Y1012" s="25"/>
      <c r="Z1012" s="25"/>
      <c r="AA1012" s="25"/>
    </row>
    <row r="1013" spans="1:27" ht="39.75" customHeight="1">
      <c r="A1013" s="11"/>
      <c r="B1013" s="11"/>
      <c r="C1013" s="25"/>
      <c r="D1013" s="23"/>
      <c r="E1013" s="14"/>
      <c r="F1013" s="16"/>
      <c r="G1013" s="14"/>
      <c r="H1013" s="14"/>
      <c r="I1013" s="14"/>
      <c r="K1013" s="29"/>
      <c r="L1013" s="25"/>
      <c r="M1013" s="13"/>
      <c r="N1013" s="25"/>
      <c r="O1013" s="13"/>
      <c r="P1013" s="25"/>
      <c r="Q1013" s="15"/>
      <c r="R1013" s="25"/>
      <c r="S1013" s="25"/>
      <c r="T1013" s="25"/>
      <c r="U1013" s="25"/>
      <c r="V1013" s="25"/>
      <c r="W1013" s="25"/>
      <c r="X1013" s="25"/>
      <c r="Y1013" s="25"/>
      <c r="Z1013" s="25"/>
      <c r="AA1013" s="25"/>
    </row>
    <row r="1014" spans="1:27" ht="39.75" customHeight="1">
      <c r="A1014" s="11"/>
      <c r="B1014" s="11"/>
      <c r="C1014" s="25"/>
      <c r="D1014" s="23"/>
      <c r="E1014" s="14"/>
      <c r="F1014" s="16"/>
      <c r="G1014" s="14"/>
      <c r="H1014" s="14"/>
      <c r="I1014" s="14"/>
      <c r="K1014" s="29"/>
      <c r="L1014" s="25"/>
      <c r="M1014" s="13"/>
      <c r="N1014" s="25"/>
      <c r="O1014" s="13"/>
      <c r="P1014" s="25"/>
      <c r="Q1014" s="15"/>
      <c r="R1014" s="25"/>
      <c r="S1014" s="25"/>
      <c r="T1014" s="25"/>
      <c r="U1014" s="25"/>
      <c r="V1014" s="25"/>
      <c r="W1014" s="25"/>
      <c r="X1014" s="25"/>
      <c r="Y1014" s="25"/>
      <c r="Z1014" s="25"/>
      <c r="AA1014" s="25"/>
    </row>
    <row r="1015" spans="1:27" ht="39.75" customHeight="1">
      <c r="A1015" s="11"/>
      <c r="B1015" s="11"/>
      <c r="C1015" s="25"/>
      <c r="D1015" s="23"/>
      <c r="E1015" s="14"/>
      <c r="F1015" s="16"/>
      <c r="G1015" s="14"/>
      <c r="H1015" s="14"/>
      <c r="I1015" s="14"/>
      <c r="K1015" s="29"/>
      <c r="L1015" s="25"/>
      <c r="M1015" s="13"/>
      <c r="N1015" s="25"/>
      <c r="O1015" s="13"/>
      <c r="P1015" s="25"/>
      <c r="Q1015" s="15"/>
      <c r="R1015" s="25"/>
      <c r="S1015" s="25"/>
      <c r="T1015" s="25"/>
      <c r="U1015" s="25"/>
      <c r="V1015" s="25"/>
      <c r="W1015" s="25"/>
      <c r="X1015" s="25"/>
      <c r="Y1015" s="25"/>
      <c r="Z1015" s="25"/>
      <c r="AA1015" s="25"/>
    </row>
    <row r="1016" spans="1:27" ht="39.75" customHeight="1">
      <c r="A1016" s="11"/>
      <c r="B1016" s="11"/>
      <c r="C1016" s="25"/>
      <c r="D1016" s="23"/>
      <c r="E1016" s="14"/>
      <c r="F1016" s="16"/>
      <c r="G1016" s="14"/>
      <c r="H1016" s="14"/>
      <c r="I1016" s="14"/>
      <c r="K1016" s="29"/>
      <c r="L1016" s="25"/>
      <c r="M1016" s="13"/>
      <c r="N1016" s="25"/>
      <c r="O1016" s="13"/>
      <c r="P1016" s="25"/>
      <c r="Q1016" s="15"/>
      <c r="R1016" s="25"/>
      <c r="S1016" s="25"/>
      <c r="T1016" s="25"/>
      <c r="U1016" s="25"/>
      <c r="V1016" s="25"/>
      <c r="W1016" s="25"/>
      <c r="X1016" s="25"/>
      <c r="Y1016" s="25"/>
      <c r="Z1016" s="25"/>
      <c r="AA1016" s="25"/>
    </row>
    <row r="1017" spans="1:27" ht="39.75" customHeight="1">
      <c r="A1017" s="11"/>
      <c r="B1017" s="11"/>
      <c r="C1017" s="25"/>
      <c r="D1017" s="23"/>
      <c r="E1017" s="14"/>
      <c r="F1017" s="16"/>
      <c r="G1017" s="14"/>
      <c r="H1017" s="14"/>
      <c r="I1017" s="14"/>
      <c r="K1017" s="29"/>
      <c r="L1017" s="25"/>
      <c r="M1017" s="13"/>
      <c r="N1017" s="25"/>
      <c r="O1017" s="13"/>
      <c r="P1017" s="25"/>
      <c r="Q1017" s="15"/>
      <c r="R1017" s="25"/>
      <c r="S1017" s="25"/>
      <c r="T1017" s="25"/>
      <c r="U1017" s="25"/>
      <c r="V1017" s="25"/>
      <c r="W1017" s="25"/>
      <c r="X1017" s="25"/>
      <c r="Y1017" s="25"/>
      <c r="Z1017" s="25"/>
      <c r="AA1017" s="25"/>
    </row>
    <row r="1018" spans="1:27" ht="39.75" customHeight="1">
      <c r="A1018" s="11"/>
      <c r="B1018" s="11"/>
      <c r="C1018" s="25"/>
      <c r="D1018" s="23"/>
      <c r="E1018" s="14"/>
      <c r="F1018" s="16"/>
      <c r="G1018" s="14"/>
      <c r="H1018" s="14"/>
      <c r="I1018" s="14"/>
      <c r="K1018" s="29"/>
      <c r="L1018" s="25"/>
      <c r="M1018" s="13"/>
      <c r="N1018" s="25"/>
      <c r="O1018" s="13"/>
      <c r="P1018" s="25"/>
      <c r="Q1018" s="15"/>
      <c r="R1018" s="25"/>
      <c r="S1018" s="25"/>
      <c r="T1018" s="25"/>
      <c r="U1018" s="25"/>
      <c r="V1018" s="25"/>
      <c r="W1018" s="25"/>
      <c r="X1018" s="25"/>
      <c r="Y1018" s="25"/>
      <c r="Z1018" s="25"/>
      <c r="AA1018" s="25"/>
    </row>
    <row r="1019" spans="1:27" ht="39.75" customHeight="1">
      <c r="A1019" s="11"/>
      <c r="B1019" s="11"/>
      <c r="C1019" s="25"/>
      <c r="D1019" s="23"/>
      <c r="E1019" s="14"/>
      <c r="F1019" s="16"/>
      <c r="G1019" s="14"/>
      <c r="H1019" s="14"/>
      <c r="I1019" s="14"/>
      <c r="K1019" s="29"/>
      <c r="L1019" s="25"/>
      <c r="M1019" s="13"/>
      <c r="N1019" s="25"/>
      <c r="O1019" s="13"/>
      <c r="P1019" s="25"/>
      <c r="Q1019" s="15"/>
      <c r="R1019" s="25"/>
      <c r="S1019" s="25"/>
      <c r="T1019" s="25"/>
      <c r="U1019" s="25"/>
      <c r="V1019" s="25"/>
      <c r="W1019" s="25"/>
      <c r="X1019" s="25"/>
      <c r="Y1019" s="25"/>
      <c r="Z1019" s="25"/>
      <c r="AA1019" s="25"/>
    </row>
    <row r="1020" spans="1:27" ht="39.75" customHeight="1">
      <c r="A1020" s="11"/>
      <c r="B1020" s="11"/>
      <c r="C1020" s="25"/>
      <c r="D1020" s="23"/>
      <c r="E1020" s="14"/>
      <c r="F1020" s="16"/>
      <c r="G1020" s="14"/>
      <c r="H1020" s="14"/>
      <c r="I1020" s="14"/>
      <c r="K1020" s="29"/>
      <c r="L1020" s="25"/>
      <c r="M1020" s="13"/>
      <c r="N1020" s="25"/>
      <c r="O1020" s="13"/>
      <c r="P1020" s="25"/>
      <c r="Q1020" s="15"/>
      <c r="R1020" s="25"/>
      <c r="S1020" s="25"/>
      <c r="T1020" s="25"/>
      <c r="U1020" s="25"/>
      <c r="V1020" s="25"/>
      <c r="W1020" s="25"/>
      <c r="X1020" s="25"/>
      <c r="Y1020" s="25"/>
      <c r="Z1020" s="25"/>
      <c r="AA1020" s="25"/>
    </row>
    <row r="1021" spans="1:27" ht="39.75" customHeight="1">
      <c r="A1021" s="11"/>
      <c r="B1021" s="11"/>
      <c r="C1021" s="25"/>
      <c r="D1021" s="23"/>
      <c r="E1021" s="14"/>
      <c r="F1021" s="16"/>
      <c r="G1021" s="14"/>
      <c r="H1021" s="14"/>
      <c r="I1021" s="14"/>
      <c r="K1021" s="29"/>
      <c r="L1021" s="25"/>
      <c r="M1021" s="13"/>
      <c r="N1021" s="25"/>
      <c r="O1021" s="13"/>
      <c r="P1021" s="25"/>
      <c r="Q1021" s="15"/>
      <c r="R1021" s="25"/>
      <c r="S1021" s="25"/>
      <c r="T1021" s="25"/>
      <c r="U1021" s="25"/>
      <c r="V1021" s="25"/>
      <c r="W1021" s="25"/>
      <c r="X1021" s="25"/>
      <c r="Y1021" s="25"/>
      <c r="Z1021" s="25"/>
      <c r="AA1021" s="25"/>
    </row>
    <row r="1022" spans="1:27" ht="39.75" customHeight="1">
      <c r="A1022" s="11"/>
      <c r="B1022" s="11"/>
      <c r="C1022" s="25"/>
      <c r="D1022" s="23"/>
      <c r="E1022" s="14"/>
      <c r="F1022" s="16"/>
      <c r="G1022" s="14"/>
      <c r="H1022" s="14"/>
      <c r="I1022" s="14"/>
      <c r="K1022" s="29"/>
      <c r="L1022" s="25"/>
      <c r="M1022" s="13"/>
      <c r="N1022" s="25"/>
      <c r="O1022" s="13"/>
      <c r="P1022" s="25"/>
      <c r="Q1022" s="15"/>
      <c r="R1022" s="25"/>
      <c r="S1022" s="25"/>
      <c r="T1022" s="25"/>
      <c r="U1022" s="25"/>
      <c r="V1022" s="25"/>
      <c r="W1022" s="25"/>
      <c r="X1022" s="25"/>
      <c r="Y1022" s="25"/>
      <c r="Z1022" s="25"/>
      <c r="AA1022" s="25"/>
    </row>
    <row r="1023" spans="1:27" ht="39.75" customHeight="1">
      <c r="A1023" s="11"/>
      <c r="B1023" s="11"/>
      <c r="C1023" s="25"/>
      <c r="D1023" s="23"/>
      <c r="E1023" s="14"/>
      <c r="F1023" s="16"/>
      <c r="G1023" s="14"/>
      <c r="H1023" s="14"/>
      <c r="I1023" s="14"/>
      <c r="K1023" s="29"/>
      <c r="L1023" s="25"/>
      <c r="M1023" s="13"/>
      <c r="N1023" s="25"/>
      <c r="O1023" s="13"/>
      <c r="P1023" s="25"/>
      <c r="Q1023" s="15"/>
      <c r="R1023" s="25"/>
      <c r="S1023" s="25"/>
      <c r="T1023" s="25"/>
      <c r="U1023" s="25"/>
      <c r="V1023" s="25"/>
      <c r="W1023" s="25"/>
      <c r="X1023" s="25"/>
      <c r="Y1023" s="25"/>
      <c r="Z1023" s="25"/>
      <c r="AA1023" s="25"/>
    </row>
    <row r="1024" spans="1:27" ht="39.75" customHeight="1">
      <c r="A1024" s="11"/>
      <c r="B1024" s="11"/>
      <c r="C1024" s="25"/>
      <c r="D1024" s="23"/>
      <c r="E1024" s="14"/>
      <c r="F1024" s="16"/>
      <c r="G1024" s="14"/>
      <c r="H1024" s="14"/>
      <c r="I1024" s="14"/>
      <c r="K1024" s="29"/>
      <c r="L1024" s="25"/>
      <c r="M1024" s="13"/>
      <c r="N1024" s="25"/>
      <c r="O1024" s="13"/>
      <c r="P1024" s="25"/>
      <c r="Q1024" s="15"/>
      <c r="R1024" s="25"/>
      <c r="S1024" s="25"/>
      <c r="T1024" s="25"/>
      <c r="U1024" s="25"/>
      <c r="V1024" s="25"/>
      <c r="W1024" s="25"/>
      <c r="X1024" s="25"/>
      <c r="Y1024" s="25"/>
      <c r="Z1024" s="25"/>
      <c r="AA1024" s="25"/>
    </row>
    <row r="1025" spans="1:27" ht="39.75" customHeight="1">
      <c r="A1025" s="11"/>
      <c r="B1025" s="11"/>
      <c r="C1025" s="25"/>
      <c r="D1025" s="23"/>
      <c r="E1025" s="14"/>
      <c r="F1025" s="16"/>
      <c r="G1025" s="14"/>
      <c r="H1025" s="14"/>
      <c r="I1025" s="14"/>
      <c r="K1025" s="29"/>
      <c r="L1025" s="25"/>
      <c r="M1025" s="13"/>
      <c r="N1025" s="25"/>
      <c r="O1025" s="13"/>
      <c r="P1025" s="25"/>
      <c r="Q1025" s="15"/>
      <c r="R1025" s="25"/>
      <c r="S1025" s="25"/>
      <c r="T1025" s="25"/>
      <c r="U1025" s="25"/>
      <c r="V1025" s="25"/>
      <c r="W1025" s="25"/>
      <c r="X1025" s="25"/>
      <c r="Y1025" s="25"/>
      <c r="Z1025" s="25"/>
      <c r="AA1025" s="25"/>
    </row>
    <row r="1026" spans="1:27" ht="39.75" customHeight="1">
      <c r="A1026" s="11"/>
      <c r="B1026" s="11"/>
      <c r="C1026" s="25"/>
      <c r="D1026" s="23"/>
      <c r="E1026" s="14"/>
      <c r="F1026" s="16"/>
      <c r="G1026" s="14"/>
      <c r="H1026" s="14"/>
      <c r="I1026" s="14"/>
      <c r="K1026" s="29"/>
      <c r="L1026" s="25"/>
      <c r="M1026" s="13"/>
      <c r="N1026" s="25"/>
      <c r="O1026" s="13"/>
      <c r="P1026" s="25"/>
      <c r="Q1026" s="15"/>
      <c r="R1026" s="25"/>
      <c r="S1026" s="25"/>
      <c r="T1026" s="25"/>
      <c r="U1026" s="25"/>
      <c r="V1026" s="25"/>
      <c r="W1026" s="25"/>
      <c r="X1026" s="25"/>
      <c r="Y1026" s="25"/>
      <c r="Z1026" s="25"/>
      <c r="AA1026" s="25"/>
    </row>
    <row r="1027" spans="1:27" ht="39.75" customHeight="1">
      <c r="A1027" s="11"/>
      <c r="B1027" s="11"/>
      <c r="C1027" s="25"/>
      <c r="D1027" s="23"/>
      <c r="E1027" s="14"/>
      <c r="F1027" s="16"/>
      <c r="G1027" s="14"/>
      <c r="H1027" s="14"/>
      <c r="I1027" s="14"/>
      <c r="K1027" s="29"/>
      <c r="L1027" s="25"/>
      <c r="M1027" s="13"/>
      <c r="N1027" s="25"/>
      <c r="O1027" s="13"/>
      <c r="P1027" s="25"/>
      <c r="Q1027" s="15"/>
      <c r="R1027" s="25"/>
      <c r="S1027" s="25"/>
      <c r="T1027" s="25"/>
      <c r="U1027" s="25"/>
      <c r="V1027" s="25"/>
      <c r="W1027" s="25"/>
      <c r="X1027" s="25"/>
      <c r="Y1027" s="25"/>
      <c r="Z1027" s="25"/>
      <c r="AA1027" s="25"/>
    </row>
    <row r="1028" spans="1:27" ht="39.75" customHeight="1">
      <c r="A1028" s="11"/>
      <c r="B1028" s="11"/>
      <c r="C1028" s="25"/>
      <c r="D1028" s="23"/>
      <c r="E1028" s="14"/>
      <c r="F1028" s="16"/>
      <c r="G1028" s="14"/>
      <c r="H1028" s="14"/>
      <c r="I1028" s="14"/>
      <c r="K1028" s="29"/>
      <c r="L1028" s="25"/>
      <c r="M1028" s="13"/>
      <c r="N1028" s="25"/>
      <c r="O1028" s="13"/>
      <c r="P1028" s="25"/>
      <c r="Q1028" s="15"/>
      <c r="R1028" s="25"/>
      <c r="S1028" s="25"/>
      <c r="T1028" s="25"/>
      <c r="U1028" s="25"/>
      <c r="V1028" s="25"/>
      <c r="W1028" s="25"/>
      <c r="X1028" s="25"/>
      <c r="Y1028" s="25"/>
      <c r="Z1028" s="25"/>
      <c r="AA1028" s="25"/>
    </row>
    <row r="1029" spans="1:27" ht="39.75" customHeight="1">
      <c r="A1029" s="11"/>
      <c r="B1029" s="11"/>
      <c r="C1029" s="25"/>
      <c r="D1029" s="23"/>
      <c r="E1029" s="14"/>
      <c r="F1029" s="16"/>
      <c r="G1029" s="14"/>
      <c r="H1029" s="14"/>
      <c r="I1029" s="14"/>
      <c r="K1029" s="29"/>
      <c r="L1029" s="25"/>
      <c r="M1029" s="13"/>
      <c r="N1029" s="25"/>
      <c r="O1029" s="13"/>
      <c r="P1029" s="25"/>
      <c r="Q1029" s="15"/>
      <c r="R1029" s="25"/>
      <c r="S1029" s="25"/>
      <c r="T1029" s="25"/>
      <c r="U1029" s="25"/>
      <c r="V1029" s="25"/>
      <c r="W1029" s="25"/>
      <c r="X1029" s="25"/>
      <c r="Y1029" s="25"/>
      <c r="Z1029" s="25"/>
      <c r="AA1029" s="25"/>
    </row>
    <row r="1030" spans="1:27" ht="39.75" customHeight="1">
      <c r="A1030" s="11"/>
      <c r="B1030" s="11"/>
      <c r="C1030" s="25"/>
      <c r="D1030" s="23"/>
      <c r="E1030" s="14"/>
      <c r="F1030" s="16"/>
      <c r="G1030" s="14"/>
      <c r="H1030" s="14"/>
      <c r="I1030" s="14"/>
      <c r="K1030" s="29"/>
      <c r="L1030" s="25"/>
      <c r="M1030" s="13"/>
      <c r="N1030" s="25"/>
      <c r="O1030" s="13"/>
      <c r="P1030" s="25"/>
      <c r="Q1030" s="15"/>
      <c r="R1030" s="25"/>
      <c r="S1030" s="25"/>
      <c r="T1030" s="25"/>
      <c r="U1030" s="25"/>
      <c r="V1030" s="25"/>
      <c r="W1030" s="25"/>
      <c r="X1030" s="25"/>
      <c r="Y1030" s="25"/>
      <c r="Z1030" s="25"/>
      <c r="AA1030" s="25"/>
    </row>
    <row r="1031" spans="1:27" ht="39.75" customHeight="1">
      <c r="A1031" s="11"/>
      <c r="B1031" s="11"/>
      <c r="C1031" s="25"/>
      <c r="D1031" s="23"/>
      <c r="E1031" s="14"/>
      <c r="F1031" s="16"/>
      <c r="G1031" s="14"/>
      <c r="H1031" s="14"/>
      <c r="I1031" s="14"/>
      <c r="K1031" s="29"/>
      <c r="L1031" s="25"/>
      <c r="M1031" s="13"/>
      <c r="N1031" s="25"/>
      <c r="O1031" s="13"/>
      <c r="P1031" s="25"/>
      <c r="Q1031" s="15"/>
      <c r="R1031" s="25"/>
      <c r="S1031" s="25"/>
      <c r="T1031" s="25"/>
      <c r="U1031" s="25"/>
      <c r="V1031" s="25"/>
      <c r="W1031" s="25"/>
      <c r="X1031" s="25"/>
      <c r="Y1031" s="25"/>
      <c r="Z1031" s="25"/>
      <c r="AA1031" s="25"/>
    </row>
    <row r="1032" spans="1:27" ht="39.75" customHeight="1">
      <c r="A1032" s="11"/>
      <c r="B1032" s="11"/>
      <c r="C1032" s="25"/>
      <c r="D1032" s="23"/>
      <c r="E1032" s="14"/>
      <c r="F1032" s="16"/>
      <c r="G1032" s="14"/>
      <c r="H1032" s="14"/>
      <c r="I1032" s="14"/>
      <c r="K1032" s="29"/>
      <c r="L1032" s="25"/>
      <c r="M1032" s="13"/>
      <c r="N1032" s="25"/>
      <c r="O1032" s="13"/>
      <c r="P1032" s="25"/>
      <c r="Q1032" s="15"/>
      <c r="R1032" s="25"/>
      <c r="S1032" s="25"/>
      <c r="T1032" s="25"/>
      <c r="U1032" s="25"/>
      <c r="V1032" s="25"/>
      <c r="W1032" s="25"/>
      <c r="X1032" s="25"/>
      <c r="Y1032" s="25"/>
      <c r="Z1032" s="25"/>
      <c r="AA1032" s="25"/>
    </row>
    <row r="1033" spans="1:27" ht="39.75" customHeight="1">
      <c r="A1033" s="11"/>
      <c r="B1033" s="11"/>
      <c r="C1033" s="25"/>
      <c r="D1033" s="23"/>
      <c r="E1033" s="14"/>
      <c r="F1033" s="16"/>
      <c r="G1033" s="14"/>
      <c r="H1033" s="14"/>
      <c r="I1033" s="14"/>
      <c r="K1033" s="29"/>
      <c r="L1033" s="25"/>
      <c r="M1033" s="13"/>
      <c r="N1033" s="25"/>
      <c r="O1033" s="13"/>
      <c r="P1033" s="25"/>
      <c r="Q1033" s="15"/>
      <c r="R1033" s="25"/>
      <c r="S1033" s="25"/>
      <c r="T1033" s="25"/>
      <c r="U1033" s="25"/>
      <c r="V1033" s="25"/>
      <c r="W1033" s="25"/>
      <c r="X1033" s="25"/>
      <c r="Y1033" s="25"/>
      <c r="Z1033" s="25"/>
      <c r="AA1033" s="25"/>
    </row>
    <row r="1034" spans="1:27" ht="39.75" customHeight="1">
      <c r="A1034" s="11"/>
      <c r="B1034" s="11"/>
      <c r="C1034" s="25"/>
      <c r="D1034" s="23"/>
      <c r="E1034" s="14"/>
      <c r="F1034" s="16"/>
      <c r="G1034" s="14"/>
      <c r="H1034" s="14"/>
      <c r="I1034" s="14"/>
      <c r="K1034" s="29"/>
      <c r="L1034" s="25"/>
      <c r="M1034" s="13"/>
      <c r="N1034" s="25"/>
      <c r="O1034" s="13"/>
      <c r="P1034" s="25"/>
      <c r="Q1034" s="15"/>
      <c r="R1034" s="25"/>
      <c r="S1034" s="25"/>
      <c r="T1034" s="25"/>
      <c r="U1034" s="25"/>
      <c r="V1034" s="25"/>
      <c r="W1034" s="25"/>
      <c r="X1034" s="25"/>
      <c r="Y1034" s="25"/>
      <c r="Z1034" s="25"/>
      <c r="AA1034" s="25"/>
    </row>
    <row r="1035" spans="1:27" ht="39.75" customHeight="1">
      <c r="A1035" s="11"/>
      <c r="B1035" s="11"/>
      <c r="C1035" s="25"/>
      <c r="D1035" s="23"/>
      <c r="E1035" s="14"/>
      <c r="F1035" s="16"/>
      <c r="G1035" s="14"/>
      <c r="H1035" s="14"/>
      <c r="I1035" s="14"/>
      <c r="K1035" s="29"/>
      <c r="L1035" s="25"/>
      <c r="M1035" s="13"/>
      <c r="N1035" s="25"/>
      <c r="O1035" s="13"/>
      <c r="P1035" s="25"/>
      <c r="Q1035" s="15"/>
      <c r="R1035" s="25"/>
      <c r="S1035" s="25"/>
      <c r="T1035" s="25"/>
      <c r="U1035" s="25"/>
      <c r="V1035" s="25"/>
      <c r="W1035" s="25"/>
      <c r="X1035" s="25"/>
      <c r="Y1035" s="25"/>
      <c r="Z1035" s="25"/>
      <c r="AA1035" s="25"/>
    </row>
    <row r="1036" spans="1:27" ht="39.75" customHeight="1">
      <c r="A1036" s="11"/>
      <c r="B1036" s="11"/>
      <c r="C1036" s="25"/>
      <c r="D1036" s="23"/>
      <c r="E1036" s="14"/>
      <c r="F1036" s="16"/>
      <c r="G1036" s="14"/>
      <c r="H1036" s="14"/>
      <c r="I1036" s="14"/>
      <c r="K1036" s="29"/>
      <c r="L1036" s="25"/>
      <c r="M1036" s="13"/>
      <c r="N1036" s="25"/>
      <c r="O1036" s="13"/>
      <c r="P1036" s="25"/>
      <c r="Q1036" s="15"/>
      <c r="R1036" s="25"/>
      <c r="S1036" s="25"/>
      <c r="T1036" s="25"/>
      <c r="U1036" s="25"/>
      <c r="V1036" s="25"/>
      <c r="W1036" s="25"/>
      <c r="X1036" s="25"/>
      <c r="Y1036" s="25"/>
      <c r="Z1036" s="25"/>
      <c r="AA1036" s="25"/>
    </row>
    <row r="1037" spans="1:27" ht="39.75" customHeight="1">
      <c r="A1037" s="11"/>
      <c r="B1037" s="11"/>
      <c r="C1037" s="25"/>
      <c r="D1037" s="23"/>
      <c r="E1037" s="14"/>
      <c r="F1037" s="16"/>
      <c r="G1037" s="14"/>
      <c r="H1037" s="14"/>
      <c r="I1037" s="14"/>
      <c r="K1037" s="29"/>
      <c r="L1037" s="25"/>
      <c r="M1037" s="13"/>
      <c r="N1037" s="25"/>
      <c r="O1037" s="13"/>
      <c r="P1037" s="25"/>
      <c r="Q1037" s="15"/>
      <c r="R1037" s="25"/>
      <c r="S1037" s="25"/>
      <c r="T1037" s="25"/>
      <c r="U1037" s="25"/>
      <c r="V1037" s="25"/>
      <c r="W1037" s="25"/>
      <c r="X1037" s="25"/>
      <c r="Y1037" s="25"/>
      <c r="Z1037" s="25"/>
      <c r="AA1037" s="25"/>
    </row>
  </sheetData>
  <sortState ref="A2:P278">
    <sortCondition ref="D2:D278"/>
  </sortState>
  <mergeCells count="2">
    <mergeCell ref="A1:Q1"/>
    <mergeCell ref="A2:Q2"/>
  </mergeCells>
  <hyperlinks>
    <hyperlink ref="C290" r:id="rId1"/>
    <hyperlink ref="C291" r:id="rId2"/>
    <hyperlink ref="C292" r:id="rId3"/>
    <hyperlink ref="C293" r:id="rId4"/>
  </hyperlinks>
  <pageMargins left="0.23622047244094491" right="0.23622047244094491" top="0.35433070866141736" bottom="0.35433070866141736" header="0.31496062992125984" footer="0.31496062992125984"/>
  <pageSetup paperSize="9" scale="39"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2:R800"/>
  <sheetViews>
    <sheetView topLeftCell="A9" zoomScale="116" workbookViewId="0">
      <selection activeCell="C48" sqref="C48"/>
    </sheetView>
  </sheetViews>
  <sheetFormatPr defaultColWidth="12.7109375" defaultRowHeight="15" customHeight="1"/>
  <cols>
    <col min="1" max="1" width="6" style="28" customWidth="1"/>
    <col min="2" max="2" width="26.42578125" style="24" customWidth="1"/>
    <col min="3" max="5" width="10.140625" style="28" customWidth="1"/>
    <col min="6" max="9" width="9.42578125" style="33" customWidth="1"/>
    <col min="10" max="10" width="12.7109375" style="28"/>
  </cols>
  <sheetData>
    <row r="2" spans="1:18" ht="15" customHeight="1">
      <c r="A2" s="297" t="s">
        <v>1269</v>
      </c>
      <c r="B2" s="297"/>
      <c r="C2" s="297"/>
      <c r="D2" s="297"/>
      <c r="E2" s="297"/>
      <c r="F2" s="297"/>
      <c r="G2" s="297"/>
      <c r="H2" s="297"/>
      <c r="I2" s="297"/>
    </row>
    <row r="4" spans="1:18" s="18" customFormat="1" ht="39.75" customHeight="1">
      <c r="A4" s="65" t="s">
        <v>0</v>
      </c>
      <c r="B4" s="65" t="s">
        <v>1267</v>
      </c>
      <c r="C4" s="65" t="s">
        <v>1209</v>
      </c>
      <c r="D4" s="65" t="s">
        <v>8</v>
      </c>
      <c r="E4" s="66" t="s">
        <v>1208</v>
      </c>
      <c r="F4" s="66" t="s">
        <v>1210</v>
      </c>
      <c r="G4" s="66" t="s">
        <v>1211</v>
      </c>
      <c r="H4" s="66" t="s">
        <v>1212</v>
      </c>
      <c r="I4" s="66" t="s">
        <v>1213</v>
      </c>
      <c r="J4" s="17"/>
      <c r="K4" s="17"/>
      <c r="L4" s="17"/>
      <c r="M4" s="17"/>
      <c r="N4" s="17"/>
      <c r="O4" s="17"/>
      <c r="P4" s="17"/>
      <c r="Q4" s="17"/>
      <c r="R4" s="17"/>
    </row>
    <row r="5" spans="1:18" s="82" customFormat="1">
      <c r="A5" s="42">
        <v>1</v>
      </c>
      <c r="B5" s="57" t="s">
        <v>879</v>
      </c>
      <c r="C5" s="80">
        <v>5</v>
      </c>
      <c r="D5" s="80">
        <v>10</v>
      </c>
      <c r="E5" s="80">
        <v>5</v>
      </c>
      <c r="F5" s="42">
        <v>1</v>
      </c>
      <c r="G5" s="42">
        <v>4</v>
      </c>
      <c r="H5" s="42"/>
      <c r="I5" s="42"/>
      <c r="J5" s="285"/>
      <c r="K5" s="81"/>
      <c r="L5" s="81"/>
      <c r="M5" s="81"/>
      <c r="N5" s="81"/>
      <c r="O5" s="81"/>
      <c r="P5" s="81"/>
      <c r="Q5" s="81"/>
      <c r="R5" s="81"/>
    </row>
    <row r="6" spans="1:18">
      <c r="A6" s="63">
        <v>2</v>
      </c>
      <c r="B6" s="55" t="s">
        <v>17</v>
      </c>
      <c r="C6" s="79">
        <v>4</v>
      </c>
      <c r="D6" s="79">
        <v>7</v>
      </c>
      <c r="E6" s="79">
        <v>7</v>
      </c>
      <c r="F6" s="63"/>
      <c r="G6" s="63">
        <v>4</v>
      </c>
      <c r="H6" s="63"/>
      <c r="I6" s="63"/>
      <c r="J6" s="29"/>
      <c r="K6" s="25"/>
      <c r="L6" s="25"/>
      <c r="M6" s="25"/>
      <c r="N6" s="25"/>
      <c r="O6" s="25"/>
      <c r="P6" s="25"/>
      <c r="Q6" s="25"/>
      <c r="R6" s="25"/>
    </row>
    <row r="7" spans="1:18">
      <c r="A7" s="42">
        <v>3</v>
      </c>
      <c r="B7" s="38" t="s">
        <v>43</v>
      </c>
      <c r="C7" s="80">
        <v>9</v>
      </c>
      <c r="D7" s="80">
        <v>10</v>
      </c>
      <c r="E7" s="80">
        <v>10</v>
      </c>
      <c r="F7" s="42">
        <v>9</v>
      </c>
      <c r="G7" s="42"/>
      <c r="H7" s="42"/>
      <c r="I7" s="42"/>
      <c r="J7" s="29"/>
      <c r="K7" s="25"/>
      <c r="L7" s="25"/>
      <c r="M7" s="25"/>
      <c r="N7" s="25"/>
      <c r="O7" s="25"/>
      <c r="P7" s="25"/>
      <c r="Q7" s="25"/>
      <c r="R7" s="25"/>
    </row>
    <row r="8" spans="1:18">
      <c r="A8" s="63">
        <v>4</v>
      </c>
      <c r="B8" s="53" t="s">
        <v>71</v>
      </c>
      <c r="C8" s="68">
        <v>22</v>
      </c>
      <c r="D8" s="68">
        <v>22</v>
      </c>
      <c r="E8" s="68">
        <v>22</v>
      </c>
      <c r="F8" s="63">
        <v>22</v>
      </c>
      <c r="G8" s="63"/>
      <c r="H8" s="63"/>
      <c r="I8" s="63"/>
      <c r="J8" s="29"/>
      <c r="K8" s="25"/>
      <c r="L8" s="25"/>
      <c r="M8" s="25"/>
      <c r="N8" s="25"/>
      <c r="O8" s="25"/>
      <c r="P8" s="25"/>
      <c r="Q8" s="25"/>
      <c r="R8" s="25"/>
    </row>
    <row r="9" spans="1:18">
      <c r="A9" s="42">
        <v>5</v>
      </c>
      <c r="B9" s="37" t="s">
        <v>156</v>
      </c>
      <c r="C9" s="75">
        <v>6</v>
      </c>
      <c r="D9" s="75">
        <v>6</v>
      </c>
      <c r="E9" s="75">
        <v>2</v>
      </c>
      <c r="F9" s="42">
        <v>2</v>
      </c>
      <c r="G9" s="42">
        <v>2</v>
      </c>
      <c r="H9" s="42">
        <v>2</v>
      </c>
      <c r="I9" s="42"/>
      <c r="J9" s="29"/>
      <c r="K9" s="25"/>
      <c r="L9" s="25"/>
      <c r="M9" s="25"/>
      <c r="N9" s="25"/>
      <c r="O9" s="25"/>
      <c r="P9" s="25"/>
      <c r="Q9" s="25"/>
      <c r="R9" s="25"/>
    </row>
    <row r="10" spans="1:18" s="19" customFormat="1">
      <c r="A10" s="63">
        <v>6</v>
      </c>
      <c r="B10" s="53" t="s">
        <v>800</v>
      </c>
      <c r="C10" s="68">
        <v>4</v>
      </c>
      <c r="D10" s="68">
        <v>8</v>
      </c>
      <c r="E10" s="68">
        <v>8</v>
      </c>
      <c r="F10" s="63">
        <v>4</v>
      </c>
      <c r="G10" s="63"/>
      <c r="H10" s="63"/>
      <c r="I10" s="63"/>
      <c r="J10" s="15"/>
      <c r="K10" s="10"/>
      <c r="L10" s="10"/>
      <c r="M10" s="10"/>
      <c r="N10" s="10"/>
      <c r="O10" s="10"/>
      <c r="P10" s="10"/>
      <c r="Q10" s="10"/>
      <c r="R10" s="10"/>
    </row>
    <row r="11" spans="1:18" s="78" customFormat="1">
      <c r="A11" s="42">
        <v>7</v>
      </c>
      <c r="B11" s="70" t="s">
        <v>1039</v>
      </c>
      <c r="C11" s="42">
        <v>3</v>
      </c>
      <c r="D11" s="42">
        <v>4</v>
      </c>
      <c r="E11" s="42">
        <v>4</v>
      </c>
      <c r="F11" s="42">
        <v>3</v>
      </c>
      <c r="G11" s="42"/>
      <c r="H11" s="42"/>
      <c r="I11" s="42"/>
      <c r="J11" s="29"/>
      <c r="K11" s="25"/>
      <c r="L11" s="25"/>
      <c r="M11" s="25"/>
      <c r="N11" s="25"/>
      <c r="O11" s="25"/>
      <c r="P11" s="25"/>
      <c r="Q11" s="25"/>
      <c r="R11" s="25"/>
    </row>
    <row r="12" spans="1:18">
      <c r="A12" s="63">
        <v>8</v>
      </c>
      <c r="B12" s="53" t="s">
        <v>181</v>
      </c>
      <c r="C12" s="68">
        <v>6</v>
      </c>
      <c r="D12" s="68">
        <v>12</v>
      </c>
      <c r="E12" s="68">
        <v>5</v>
      </c>
      <c r="F12" s="63">
        <v>5</v>
      </c>
      <c r="G12" s="63">
        <v>1</v>
      </c>
      <c r="H12" s="63"/>
      <c r="I12" s="63"/>
      <c r="J12" s="286"/>
      <c r="K12" s="25"/>
      <c r="L12" s="25"/>
      <c r="M12" s="25"/>
      <c r="N12" s="25"/>
      <c r="O12" s="25"/>
      <c r="P12" s="25"/>
      <c r="Q12" s="25"/>
      <c r="R12" s="25"/>
    </row>
    <row r="13" spans="1:18" s="19" customFormat="1">
      <c r="A13" s="42">
        <v>9</v>
      </c>
      <c r="B13" s="70" t="s">
        <v>954</v>
      </c>
      <c r="C13" s="42">
        <v>4</v>
      </c>
      <c r="D13" s="42">
        <v>4</v>
      </c>
      <c r="E13" s="42">
        <v>4</v>
      </c>
      <c r="F13" s="42">
        <v>4</v>
      </c>
      <c r="G13" s="42"/>
      <c r="H13" s="42"/>
      <c r="I13" s="42"/>
      <c r="J13" s="15"/>
      <c r="K13" s="10"/>
      <c r="L13" s="10"/>
      <c r="M13" s="10"/>
      <c r="N13" s="10"/>
      <c r="O13" s="10"/>
      <c r="P13" s="10"/>
      <c r="Q13" s="10"/>
      <c r="R13" s="10"/>
    </row>
    <row r="14" spans="1:18">
      <c r="A14" s="63">
        <v>10</v>
      </c>
      <c r="B14" s="53" t="s">
        <v>197</v>
      </c>
      <c r="C14" s="68">
        <v>2</v>
      </c>
      <c r="D14" s="68">
        <v>4</v>
      </c>
      <c r="E14" s="68">
        <v>2</v>
      </c>
      <c r="F14" s="63">
        <v>1</v>
      </c>
      <c r="G14" s="63">
        <v>1</v>
      </c>
      <c r="H14" s="63"/>
      <c r="I14" s="63"/>
      <c r="J14" s="286"/>
      <c r="K14" s="25"/>
      <c r="L14" s="25"/>
      <c r="M14" s="25"/>
      <c r="N14" s="25"/>
      <c r="O14" s="25"/>
      <c r="P14" s="25"/>
      <c r="Q14" s="25"/>
      <c r="R14" s="25"/>
    </row>
    <row r="15" spans="1:18" s="46" customFormat="1">
      <c r="A15" s="42">
        <v>11</v>
      </c>
      <c r="B15" s="70" t="s">
        <v>842</v>
      </c>
      <c r="C15" s="42">
        <v>3</v>
      </c>
      <c r="D15" s="42">
        <v>5</v>
      </c>
      <c r="E15" s="42">
        <v>4</v>
      </c>
      <c r="F15" s="42">
        <v>3</v>
      </c>
      <c r="G15" s="42"/>
      <c r="H15" s="42"/>
      <c r="I15" s="42"/>
      <c r="J15" s="286"/>
      <c r="K15" s="35"/>
      <c r="L15" s="35"/>
      <c r="M15" s="35"/>
      <c r="N15" s="35"/>
      <c r="O15" s="35"/>
      <c r="P15" s="35"/>
      <c r="Q15" s="35"/>
      <c r="R15" s="35"/>
    </row>
    <row r="16" spans="1:18" s="19" customFormat="1">
      <c r="A16" s="63">
        <v>12</v>
      </c>
      <c r="B16" s="49" t="s">
        <v>770</v>
      </c>
      <c r="C16" s="47">
        <v>13</v>
      </c>
      <c r="D16" s="47">
        <v>19</v>
      </c>
      <c r="E16" s="47">
        <v>8</v>
      </c>
      <c r="F16" s="63">
        <v>4</v>
      </c>
      <c r="G16" s="63">
        <v>1</v>
      </c>
      <c r="H16" s="63">
        <v>8</v>
      </c>
      <c r="I16" s="63"/>
      <c r="J16" s="286"/>
      <c r="K16" s="10"/>
      <c r="L16" s="10"/>
      <c r="M16" s="10"/>
      <c r="N16" s="10"/>
      <c r="O16" s="10"/>
      <c r="P16" s="10"/>
      <c r="Q16" s="10"/>
      <c r="R16" s="10"/>
    </row>
    <row r="17" spans="1:18">
      <c r="A17" s="42">
        <v>13</v>
      </c>
      <c r="B17" s="38" t="s">
        <v>209</v>
      </c>
      <c r="C17" s="80">
        <v>3</v>
      </c>
      <c r="D17" s="80">
        <v>5</v>
      </c>
      <c r="E17" s="80">
        <v>5</v>
      </c>
      <c r="F17" s="42">
        <v>3</v>
      </c>
      <c r="G17" s="42"/>
      <c r="H17" s="42"/>
      <c r="I17" s="42"/>
      <c r="J17" s="29"/>
      <c r="K17" s="25"/>
      <c r="L17" s="25"/>
      <c r="M17" s="25"/>
      <c r="N17" s="25"/>
      <c r="O17" s="25"/>
      <c r="P17" s="25"/>
      <c r="Q17" s="25"/>
      <c r="R17" s="25"/>
    </row>
    <row r="18" spans="1:18">
      <c r="A18" s="63">
        <v>14</v>
      </c>
      <c r="B18" s="53" t="s">
        <v>225</v>
      </c>
      <c r="C18" s="68">
        <v>20</v>
      </c>
      <c r="D18" s="68">
        <v>38</v>
      </c>
      <c r="E18" s="68">
        <v>38</v>
      </c>
      <c r="F18" s="63">
        <v>3</v>
      </c>
      <c r="G18" s="63">
        <v>9</v>
      </c>
      <c r="H18" s="63">
        <v>8</v>
      </c>
      <c r="I18" s="63"/>
      <c r="J18" s="29"/>
      <c r="K18" s="25"/>
      <c r="L18" s="25"/>
      <c r="M18" s="25"/>
      <c r="N18" s="25"/>
      <c r="O18" s="25"/>
      <c r="P18" s="25"/>
      <c r="Q18" s="25"/>
      <c r="R18" s="25"/>
    </row>
    <row r="19" spans="1:18">
      <c r="A19" s="42">
        <v>15</v>
      </c>
      <c r="B19" s="37" t="s">
        <v>312</v>
      </c>
      <c r="C19" s="75">
        <v>1</v>
      </c>
      <c r="D19" s="75">
        <v>2</v>
      </c>
      <c r="E19" s="75">
        <v>2</v>
      </c>
      <c r="F19" s="42">
        <v>1</v>
      </c>
      <c r="G19" s="42"/>
      <c r="H19" s="42"/>
      <c r="I19" s="42"/>
      <c r="J19" s="29"/>
      <c r="K19" s="25"/>
      <c r="L19" s="25"/>
      <c r="M19" s="25"/>
      <c r="N19" s="25"/>
      <c r="O19" s="25"/>
      <c r="P19" s="25"/>
      <c r="Q19" s="25"/>
      <c r="R19" s="25"/>
    </row>
    <row r="20" spans="1:18">
      <c r="A20" s="63">
        <v>16</v>
      </c>
      <c r="B20" s="55" t="s">
        <v>320</v>
      </c>
      <c r="C20" s="79">
        <v>24</v>
      </c>
      <c r="D20" s="79">
        <v>24</v>
      </c>
      <c r="E20" s="79">
        <v>24</v>
      </c>
      <c r="F20" s="63">
        <v>24</v>
      </c>
      <c r="G20" s="63"/>
      <c r="H20" s="63"/>
      <c r="I20" s="63"/>
      <c r="J20" s="29"/>
      <c r="K20" s="25"/>
      <c r="L20" s="25"/>
      <c r="M20" s="25"/>
      <c r="N20" s="25"/>
      <c r="O20" s="25"/>
      <c r="P20" s="25"/>
      <c r="Q20" s="25"/>
      <c r="R20" s="25"/>
    </row>
    <row r="21" spans="1:18">
      <c r="A21" s="42">
        <v>17</v>
      </c>
      <c r="B21" s="70" t="s">
        <v>1093</v>
      </c>
      <c r="C21" s="42">
        <v>5</v>
      </c>
      <c r="D21" s="42">
        <v>10</v>
      </c>
      <c r="E21" s="42">
        <v>10</v>
      </c>
      <c r="F21" s="42"/>
      <c r="G21" s="42">
        <v>5</v>
      </c>
      <c r="H21" s="42"/>
      <c r="I21" s="42"/>
      <c r="J21" s="29"/>
      <c r="K21" s="25"/>
      <c r="L21" s="25"/>
      <c r="M21" s="25"/>
      <c r="N21" s="25"/>
      <c r="O21" s="25"/>
      <c r="P21" s="25"/>
      <c r="Q21" s="25"/>
      <c r="R21" s="25"/>
    </row>
    <row r="22" spans="1:18">
      <c r="A22" s="63">
        <v>18</v>
      </c>
      <c r="B22" s="84" t="s">
        <v>913</v>
      </c>
      <c r="C22" s="63">
        <v>8</v>
      </c>
      <c r="D22" s="63">
        <v>15</v>
      </c>
      <c r="E22" s="63">
        <v>5</v>
      </c>
      <c r="F22" s="63">
        <v>5</v>
      </c>
      <c r="G22" s="63">
        <v>3</v>
      </c>
      <c r="H22" s="63"/>
      <c r="I22" s="63"/>
      <c r="J22" s="286"/>
      <c r="K22" s="25"/>
      <c r="L22" s="25"/>
      <c r="M22" s="25"/>
      <c r="N22" s="25"/>
      <c r="O22" s="25"/>
      <c r="P22" s="25"/>
      <c r="Q22" s="25"/>
      <c r="R22" s="25"/>
    </row>
    <row r="23" spans="1:18">
      <c r="A23" s="42">
        <v>19</v>
      </c>
      <c r="B23" s="38" t="s">
        <v>405</v>
      </c>
      <c r="C23" s="80">
        <v>10</v>
      </c>
      <c r="D23" s="80">
        <v>10</v>
      </c>
      <c r="E23" s="80">
        <v>10</v>
      </c>
      <c r="F23" s="42">
        <v>5</v>
      </c>
      <c r="G23" s="42">
        <v>4</v>
      </c>
      <c r="H23" s="42">
        <v>1</v>
      </c>
      <c r="I23" s="42"/>
      <c r="J23" s="29"/>
      <c r="K23" s="25"/>
      <c r="L23" s="25"/>
      <c r="M23" s="25"/>
      <c r="N23" s="25"/>
      <c r="O23" s="25"/>
      <c r="P23" s="25"/>
      <c r="Q23" s="25"/>
      <c r="R23" s="25"/>
    </row>
    <row r="24" spans="1:18">
      <c r="A24" s="63">
        <v>20</v>
      </c>
      <c r="B24" s="55" t="s">
        <v>755</v>
      </c>
      <c r="C24" s="79">
        <v>4</v>
      </c>
      <c r="D24" s="79">
        <v>6</v>
      </c>
      <c r="E24" s="79">
        <v>2</v>
      </c>
      <c r="F24" s="63">
        <v>3</v>
      </c>
      <c r="G24" s="63">
        <v>1</v>
      </c>
      <c r="H24" s="63"/>
      <c r="I24" s="63"/>
      <c r="J24" s="286"/>
      <c r="K24" s="25"/>
      <c r="L24" s="25"/>
      <c r="M24" s="25"/>
      <c r="N24" s="25"/>
      <c r="O24" s="25"/>
      <c r="P24" s="25"/>
      <c r="Q24" s="25"/>
      <c r="R24" s="25"/>
    </row>
    <row r="25" spans="1:18">
      <c r="A25" s="42">
        <v>21</v>
      </c>
      <c r="B25" s="37" t="s">
        <v>451</v>
      </c>
      <c r="C25" s="75">
        <v>2</v>
      </c>
      <c r="D25" s="75">
        <v>2</v>
      </c>
      <c r="E25" s="75">
        <v>2</v>
      </c>
      <c r="F25" s="42">
        <v>1</v>
      </c>
      <c r="G25" s="42">
        <v>1</v>
      </c>
      <c r="H25" s="42"/>
      <c r="I25" s="42"/>
      <c r="J25" s="29"/>
      <c r="K25" s="25"/>
      <c r="L25" s="25"/>
      <c r="M25" s="25"/>
      <c r="N25" s="25"/>
      <c r="O25" s="25"/>
      <c r="P25" s="25"/>
      <c r="Q25" s="25"/>
      <c r="R25" s="25"/>
    </row>
    <row r="26" spans="1:18">
      <c r="A26" s="63">
        <v>22</v>
      </c>
      <c r="B26" s="53" t="s">
        <v>457</v>
      </c>
      <c r="C26" s="68">
        <v>4</v>
      </c>
      <c r="D26" s="68">
        <v>7</v>
      </c>
      <c r="E26" s="68">
        <v>7</v>
      </c>
      <c r="F26" s="63">
        <v>2</v>
      </c>
      <c r="G26" s="63">
        <v>2</v>
      </c>
      <c r="H26" s="63"/>
      <c r="I26" s="63"/>
      <c r="J26" s="29"/>
      <c r="K26" s="25"/>
      <c r="L26" s="25"/>
      <c r="M26" s="25"/>
      <c r="N26" s="25"/>
      <c r="O26" s="25"/>
      <c r="P26" s="25"/>
      <c r="Q26" s="25"/>
      <c r="R26" s="25"/>
    </row>
    <row r="27" spans="1:18">
      <c r="A27" s="42">
        <v>23</v>
      </c>
      <c r="B27" s="52" t="s">
        <v>850</v>
      </c>
      <c r="C27" s="42">
        <v>5</v>
      </c>
      <c r="D27" s="42">
        <v>10</v>
      </c>
      <c r="E27" s="42">
        <v>10</v>
      </c>
      <c r="F27" s="42">
        <v>5</v>
      </c>
      <c r="G27" s="42"/>
      <c r="H27" s="42"/>
      <c r="I27" s="42"/>
      <c r="J27" s="29"/>
      <c r="K27" s="25"/>
      <c r="L27" s="25"/>
      <c r="M27" s="25"/>
      <c r="N27" s="25"/>
      <c r="O27" s="25"/>
      <c r="P27" s="25"/>
      <c r="Q27" s="25"/>
      <c r="R27" s="25"/>
    </row>
    <row r="28" spans="1:18">
      <c r="A28" s="63">
        <v>24</v>
      </c>
      <c r="B28" s="53" t="s">
        <v>482</v>
      </c>
      <c r="C28" s="68">
        <v>7</v>
      </c>
      <c r="D28" s="68">
        <v>11</v>
      </c>
      <c r="E28" s="68">
        <v>11</v>
      </c>
      <c r="F28" s="63">
        <v>7</v>
      </c>
      <c r="G28" s="63"/>
      <c r="H28" s="63"/>
      <c r="I28" s="63"/>
      <c r="J28" s="29"/>
      <c r="K28" s="25"/>
      <c r="L28" s="25"/>
      <c r="M28" s="25"/>
      <c r="N28" s="25"/>
      <c r="O28" s="25"/>
      <c r="P28" s="25"/>
      <c r="Q28" s="25"/>
      <c r="R28" s="25"/>
    </row>
    <row r="29" spans="1:18">
      <c r="A29" s="42">
        <v>25</v>
      </c>
      <c r="B29" s="70" t="s">
        <v>523</v>
      </c>
      <c r="C29" s="42">
        <v>7</v>
      </c>
      <c r="D29" s="42">
        <v>13</v>
      </c>
      <c r="E29" s="42">
        <v>8</v>
      </c>
      <c r="F29" s="42">
        <v>7</v>
      </c>
      <c r="G29" s="42"/>
      <c r="H29" s="42"/>
      <c r="I29" s="42"/>
      <c r="J29" s="286"/>
      <c r="K29" s="25"/>
      <c r="L29" s="25"/>
      <c r="M29" s="25"/>
      <c r="N29" s="25"/>
      <c r="O29" s="25"/>
      <c r="P29" s="25"/>
      <c r="Q29" s="25"/>
      <c r="R29" s="25"/>
    </row>
    <row r="30" spans="1:18">
      <c r="A30" s="63">
        <v>26</v>
      </c>
      <c r="B30" s="54" t="s">
        <v>894</v>
      </c>
      <c r="C30" s="79">
        <v>5</v>
      </c>
      <c r="D30" s="79">
        <v>10</v>
      </c>
      <c r="E30" s="79">
        <v>2</v>
      </c>
      <c r="F30" s="63">
        <v>5</v>
      </c>
      <c r="G30" s="63"/>
      <c r="H30" s="63"/>
      <c r="I30" s="63"/>
      <c r="J30" s="286"/>
      <c r="K30" s="25"/>
      <c r="L30" s="25"/>
      <c r="M30" s="25"/>
      <c r="N30" s="25"/>
      <c r="O30" s="25"/>
      <c r="P30" s="25"/>
      <c r="Q30" s="25"/>
      <c r="R30" s="25"/>
    </row>
    <row r="31" spans="1:18">
      <c r="A31" s="42">
        <v>27</v>
      </c>
      <c r="B31" s="70" t="s">
        <v>972</v>
      </c>
      <c r="C31" s="42">
        <v>16</v>
      </c>
      <c r="D31" s="42">
        <v>20</v>
      </c>
      <c r="E31" s="42">
        <v>14</v>
      </c>
      <c r="F31" s="42">
        <v>14</v>
      </c>
      <c r="G31" s="42">
        <v>2</v>
      </c>
      <c r="H31" s="42"/>
      <c r="I31" s="42"/>
      <c r="J31" s="286"/>
      <c r="K31" s="25"/>
      <c r="L31" s="25"/>
      <c r="M31" s="25"/>
      <c r="N31" s="25"/>
      <c r="O31" s="25"/>
      <c r="P31" s="25"/>
      <c r="Q31" s="25"/>
      <c r="R31" s="25"/>
    </row>
    <row r="32" spans="1:18" s="19" customFormat="1">
      <c r="A32" s="63">
        <v>28</v>
      </c>
      <c r="B32" s="53" t="s">
        <v>552</v>
      </c>
      <c r="C32" s="68">
        <v>10</v>
      </c>
      <c r="D32" s="68">
        <v>20</v>
      </c>
      <c r="E32" s="68">
        <v>9</v>
      </c>
      <c r="F32" s="63">
        <v>8</v>
      </c>
      <c r="G32" s="63">
        <v>2</v>
      </c>
      <c r="H32" s="63"/>
      <c r="I32" s="63"/>
      <c r="J32" s="286"/>
      <c r="K32" s="12"/>
      <c r="L32" s="12"/>
      <c r="M32" s="12"/>
      <c r="N32" s="12"/>
      <c r="O32" s="12"/>
      <c r="P32" s="12"/>
      <c r="Q32" s="12"/>
      <c r="R32" s="12"/>
    </row>
    <row r="33" spans="1:18" s="19" customFormat="1">
      <c r="A33" s="42">
        <v>29</v>
      </c>
      <c r="B33" s="70" t="s">
        <v>821</v>
      </c>
      <c r="C33" s="42">
        <v>4</v>
      </c>
      <c r="D33" s="42">
        <v>6</v>
      </c>
      <c r="E33" s="42">
        <v>6</v>
      </c>
      <c r="F33" s="42">
        <v>4</v>
      </c>
      <c r="G33" s="42"/>
      <c r="H33" s="42"/>
      <c r="I33" s="42"/>
      <c r="J33" s="15"/>
      <c r="K33" s="10"/>
      <c r="L33" s="10"/>
      <c r="M33" s="10"/>
      <c r="N33" s="10"/>
      <c r="O33" s="10"/>
      <c r="P33" s="10"/>
      <c r="Q33" s="10"/>
      <c r="R33" s="10"/>
    </row>
    <row r="34" spans="1:18" s="19" customFormat="1">
      <c r="A34" s="63">
        <v>30</v>
      </c>
      <c r="B34" s="53" t="s">
        <v>594</v>
      </c>
      <c r="C34" s="68">
        <v>19</v>
      </c>
      <c r="D34" s="68">
        <v>28</v>
      </c>
      <c r="E34" s="68">
        <v>22</v>
      </c>
      <c r="F34" s="63">
        <v>19</v>
      </c>
      <c r="G34" s="63"/>
      <c r="H34" s="63"/>
      <c r="I34" s="63"/>
      <c r="J34" s="286"/>
      <c r="K34" s="10"/>
      <c r="L34" s="10"/>
      <c r="M34" s="10"/>
      <c r="N34" s="10"/>
      <c r="O34" s="10"/>
      <c r="P34" s="10"/>
      <c r="Q34" s="10"/>
      <c r="R34" s="10"/>
    </row>
    <row r="35" spans="1:18" s="19" customFormat="1">
      <c r="A35" s="42">
        <v>31</v>
      </c>
      <c r="B35" s="37" t="s">
        <v>686</v>
      </c>
      <c r="C35" s="75">
        <v>15</v>
      </c>
      <c r="D35" s="75">
        <v>15</v>
      </c>
      <c r="E35" s="75">
        <v>15</v>
      </c>
      <c r="F35" s="42">
        <v>10</v>
      </c>
      <c r="G35" s="42">
        <v>5</v>
      </c>
      <c r="H35" s="42"/>
      <c r="I35" s="42"/>
      <c r="J35" s="15"/>
      <c r="K35" s="10"/>
      <c r="L35" s="10"/>
      <c r="M35" s="10"/>
      <c r="N35" s="10"/>
      <c r="O35" s="10"/>
      <c r="P35" s="10"/>
      <c r="Q35" s="10"/>
      <c r="R35" s="10"/>
    </row>
    <row r="36" spans="1:18" s="19" customFormat="1">
      <c r="A36" s="63">
        <v>32</v>
      </c>
      <c r="B36" s="53" t="s">
        <v>701</v>
      </c>
      <c r="C36" s="68">
        <v>2</v>
      </c>
      <c r="D36" s="68">
        <v>4</v>
      </c>
      <c r="E36" s="68">
        <v>4</v>
      </c>
      <c r="F36" s="63"/>
      <c r="G36" s="63">
        <v>2</v>
      </c>
      <c r="H36" s="63"/>
      <c r="I36" s="63"/>
      <c r="J36" s="15"/>
      <c r="K36" s="10"/>
      <c r="L36" s="10"/>
      <c r="M36" s="10"/>
      <c r="N36" s="10"/>
      <c r="O36" s="10"/>
      <c r="P36" s="10"/>
      <c r="Q36" s="10"/>
      <c r="R36" s="10"/>
    </row>
    <row r="37" spans="1:18" s="19" customFormat="1">
      <c r="A37" s="42">
        <v>33</v>
      </c>
      <c r="B37" s="74" t="s">
        <v>923</v>
      </c>
      <c r="C37" s="76">
        <v>6</v>
      </c>
      <c r="D37" s="76">
        <v>12</v>
      </c>
      <c r="E37" s="76">
        <v>12</v>
      </c>
      <c r="F37" s="42">
        <v>1</v>
      </c>
      <c r="G37" s="42">
        <v>5</v>
      </c>
      <c r="H37" s="42"/>
      <c r="I37" s="42"/>
      <c r="J37" s="15"/>
      <c r="K37" s="10"/>
      <c r="L37" s="10"/>
      <c r="M37" s="10"/>
      <c r="N37" s="10"/>
      <c r="O37" s="10"/>
      <c r="P37" s="10"/>
      <c r="Q37" s="10"/>
      <c r="R37" s="10"/>
    </row>
    <row r="38" spans="1:18" s="19" customFormat="1">
      <c r="A38" s="63">
        <v>34</v>
      </c>
      <c r="B38" s="53" t="s">
        <v>714</v>
      </c>
      <c r="C38" s="68">
        <v>5</v>
      </c>
      <c r="D38" s="68">
        <v>10</v>
      </c>
      <c r="E38" s="68">
        <v>2</v>
      </c>
      <c r="F38" s="63">
        <v>5</v>
      </c>
      <c r="G38" s="63"/>
      <c r="H38" s="63"/>
      <c r="I38" s="63"/>
      <c r="J38" s="286"/>
      <c r="K38" s="10"/>
      <c r="L38" s="10"/>
      <c r="M38" s="10"/>
      <c r="N38" s="10"/>
      <c r="O38" s="10"/>
      <c r="P38" s="10"/>
      <c r="Q38" s="10"/>
      <c r="R38" s="10"/>
    </row>
    <row r="39" spans="1:18" s="19" customFormat="1">
      <c r="A39" s="42">
        <v>35</v>
      </c>
      <c r="B39" s="38" t="s">
        <v>737</v>
      </c>
      <c r="C39" s="80">
        <v>4</v>
      </c>
      <c r="D39" s="80">
        <v>7</v>
      </c>
      <c r="E39" s="80">
        <v>1</v>
      </c>
      <c r="F39" s="42">
        <v>4</v>
      </c>
      <c r="G39" s="42"/>
      <c r="H39" s="42"/>
      <c r="I39" s="42"/>
      <c r="J39" s="286"/>
      <c r="K39" s="10"/>
      <c r="L39" s="10"/>
      <c r="M39" s="10"/>
      <c r="N39" s="10"/>
      <c r="O39" s="10"/>
      <c r="P39" s="10"/>
      <c r="Q39" s="10"/>
      <c r="R39" s="10"/>
    </row>
    <row r="40" spans="1:18" s="36" customFormat="1">
      <c r="A40" s="63">
        <v>36</v>
      </c>
      <c r="B40" s="54" t="s">
        <v>1055</v>
      </c>
      <c r="C40" s="79">
        <v>6</v>
      </c>
      <c r="D40" s="79">
        <v>10</v>
      </c>
      <c r="E40" s="79">
        <v>10</v>
      </c>
      <c r="F40" s="63">
        <v>3</v>
      </c>
      <c r="G40" s="63">
        <v>3</v>
      </c>
      <c r="H40" s="63"/>
      <c r="I40" s="63"/>
      <c r="J40" s="34"/>
      <c r="K40" s="30"/>
      <c r="L40" s="30"/>
      <c r="M40" s="30"/>
      <c r="N40" s="30"/>
      <c r="O40" s="30"/>
      <c r="P40" s="30"/>
      <c r="Q40" s="30"/>
      <c r="R40" s="30"/>
    </row>
    <row r="41" spans="1:18" s="36" customFormat="1">
      <c r="A41" s="42">
        <v>37</v>
      </c>
      <c r="B41" s="252" t="s">
        <v>1580</v>
      </c>
      <c r="C41" s="42">
        <v>2</v>
      </c>
      <c r="D41" s="42">
        <v>4</v>
      </c>
      <c r="E41" s="42">
        <v>4</v>
      </c>
      <c r="F41" s="42">
        <v>2</v>
      </c>
      <c r="G41" s="42"/>
      <c r="H41" s="42"/>
      <c r="I41" s="42"/>
      <c r="J41" s="34"/>
      <c r="K41" s="30"/>
      <c r="L41" s="30"/>
      <c r="M41" s="30"/>
      <c r="N41" s="30"/>
      <c r="O41" s="30"/>
      <c r="P41" s="30"/>
      <c r="Q41" s="30"/>
      <c r="R41" s="30"/>
    </row>
    <row r="42" spans="1:18" s="36" customFormat="1">
      <c r="A42" s="63">
        <v>38</v>
      </c>
      <c r="B42" s="54" t="s">
        <v>1647</v>
      </c>
      <c r="C42" s="250">
        <v>6</v>
      </c>
      <c r="D42" s="79">
        <v>12</v>
      </c>
      <c r="E42" s="79">
        <v>12</v>
      </c>
      <c r="F42" s="63">
        <v>2</v>
      </c>
      <c r="G42" s="63">
        <v>4</v>
      </c>
      <c r="H42" s="63"/>
      <c r="I42" s="63"/>
      <c r="J42" s="34"/>
      <c r="K42" s="30"/>
      <c r="L42" s="30"/>
      <c r="M42" s="30"/>
      <c r="N42" s="30"/>
      <c r="O42" s="30"/>
      <c r="P42" s="30"/>
      <c r="Q42" s="30"/>
      <c r="R42" s="30"/>
    </row>
    <row r="43" spans="1:18" s="36" customFormat="1">
      <c r="A43" s="42">
        <v>39</v>
      </c>
      <c r="B43" s="52" t="s">
        <v>1690</v>
      </c>
      <c r="C43" s="251">
        <v>4</v>
      </c>
      <c r="D43" s="42">
        <v>8</v>
      </c>
      <c r="E43" s="42">
        <v>8</v>
      </c>
      <c r="F43" s="42"/>
      <c r="G43" s="42">
        <v>4</v>
      </c>
      <c r="H43" s="42"/>
      <c r="I43" s="42"/>
      <c r="J43" s="34"/>
      <c r="K43" s="30"/>
      <c r="L43" s="30"/>
      <c r="M43" s="30"/>
      <c r="N43" s="30"/>
      <c r="O43" s="30"/>
      <c r="P43" s="30"/>
      <c r="Q43" s="30"/>
      <c r="R43" s="30"/>
    </row>
    <row r="44" spans="1:18" s="36" customFormat="1">
      <c r="A44" s="63">
        <v>40</v>
      </c>
      <c r="B44" s="54" t="s">
        <v>1730</v>
      </c>
      <c r="C44" s="250">
        <v>5</v>
      </c>
      <c r="D44" s="79">
        <v>9</v>
      </c>
      <c r="E44" s="79">
        <v>9</v>
      </c>
      <c r="F44" s="63">
        <v>3</v>
      </c>
      <c r="G44" s="63">
        <v>2</v>
      </c>
      <c r="H44" s="63"/>
      <c r="I44" s="63"/>
      <c r="J44" s="34"/>
      <c r="K44" s="30"/>
      <c r="L44" s="30"/>
      <c r="M44" s="30"/>
      <c r="N44" s="30"/>
      <c r="O44" s="30"/>
      <c r="P44" s="30"/>
      <c r="Q44" s="30"/>
      <c r="R44" s="30"/>
    </row>
    <row r="45" spans="1:18" s="36" customFormat="1" ht="39.75" customHeight="1">
      <c r="A45" s="253"/>
      <c r="B45" s="254" t="s">
        <v>1268</v>
      </c>
      <c r="C45" s="86">
        <f>SUM(C5:C44)</f>
        <v>290</v>
      </c>
      <c r="D45" s="86">
        <f>SUM(D5:D41)</f>
        <v>410</v>
      </c>
      <c r="E45" s="86">
        <f>SUM(E5:E41)</f>
        <v>316</v>
      </c>
      <c r="F45" s="87">
        <f>SUM(F5:F42)</f>
        <v>201</v>
      </c>
      <c r="G45" s="87">
        <f>SUM(G5:G41)</f>
        <v>57</v>
      </c>
      <c r="H45" s="87">
        <f t="shared" ref="H45:I45" si="0">SUM(H5:H40)</f>
        <v>19</v>
      </c>
      <c r="I45" s="87">
        <f t="shared" si="0"/>
        <v>0</v>
      </c>
      <c r="J45" s="34"/>
      <c r="K45" s="30"/>
      <c r="L45" s="30"/>
      <c r="M45" s="30"/>
      <c r="N45" s="30"/>
      <c r="O45" s="30"/>
      <c r="P45" s="30"/>
      <c r="Q45" s="30"/>
      <c r="R45" s="30"/>
    </row>
    <row r="46" spans="1:18" s="36" customFormat="1" ht="39.75" customHeight="1">
      <c r="A46" s="33"/>
      <c r="B46" s="88" t="s">
        <v>1270</v>
      </c>
      <c r="C46" s="34">
        <v>37</v>
      </c>
      <c r="D46" s="34"/>
      <c r="E46" s="34"/>
      <c r="F46" s="33"/>
      <c r="G46" s="33"/>
      <c r="H46" s="33"/>
      <c r="I46" s="33"/>
      <c r="J46" s="34"/>
      <c r="K46" s="30"/>
      <c r="L46" s="30"/>
      <c r="M46" s="30"/>
      <c r="N46" s="30"/>
      <c r="O46" s="30"/>
      <c r="P46" s="30"/>
      <c r="Q46" s="30"/>
      <c r="R46" s="30"/>
    </row>
    <row r="47" spans="1:18" s="36" customFormat="1" ht="39.75" customHeight="1">
      <c r="A47" s="33"/>
      <c r="B47" s="88" t="s">
        <v>1271</v>
      </c>
      <c r="C47" s="34">
        <f>C45</f>
        <v>290</v>
      </c>
      <c r="D47" s="34"/>
      <c r="E47" s="34"/>
      <c r="F47" s="33"/>
      <c r="G47" s="33"/>
      <c r="H47" s="33"/>
      <c r="I47" s="33"/>
      <c r="J47" s="34"/>
      <c r="K47" s="30"/>
      <c r="L47" s="30"/>
      <c r="M47" s="30"/>
      <c r="N47" s="30"/>
      <c r="O47" s="30"/>
      <c r="P47" s="30"/>
      <c r="Q47" s="30"/>
      <c r="R47" s="30"/>
    </row>
    <row r="48" spans="1:18" s="36" customFormat="1" ht="39.75" customHeight="1">
      <c r="A48" s="33"/>
      <c r="B48" s="88" t="s">
        <v>1787</v>
      </c>
      <c r="C48" s="34">
        <f>D45</f>
        <v>410</v>
      </c>
      <c r="D48" s="34"/>
      <c r="E48" s="34"/>
      <c r="F48" s="33"/>
      <c r="G48" s="33"/>
      <c r="H48" s="33"/>
      <c r="I48" s="33"/>
      <c r="J48" s="34"/>
      <c r="K48" s="30"/>
      <c r="L48" s="30"/>
      <c r="M48" s="30"/>
      <c r="N48" s="30"/>
      <c r="O48" s="30"/>
      <c r="P48" s="30"/>
      <c r="Q48" s="30"/>
      <c r="R48" s="30"/>
    </row>
    <row r="49" spans="1:18" s="36" customFormat="1" ht="39.75" customHeight="1">
      <c r="A49" s="33"/>
      <c r="B49" s="88" t="s">
        <v>1786</v>
      </c>
      <c r="C49" s="34">
        <f>E45</f>
        <v>316</v>
      </c>
      <c r="D49" s="34"/>
      <c r="E49" s="34"/>
      <c r="F49" s="33"/>
      <c r="G49" s="33"/>
      <c r="H49" s="33"/>
      <c r="I49" s="33"/>
      <c r="J49" s="34"/>
      <c r="K49" s="30"/>
      <c r="L49" s="30"/>
      <c r="M49" s="30"/>
      <c r="N49" s="30"/>
      <c r="O49" s="30"/>
      <c r="P49" s="30"/>
      <c r="Q49" s="30"/>
      <c r="R49" s="30"/>
    </row>
    <row r="50" spans="1:18" s="36" customFormat="1" ht="39.75" customHeight="1">
      <c r="A50" s="33"/>
      <c r="B50" s="89" t="s">
        <v>1785</v>
      </c>
      <c r="C50" s="83">
        <f>D45-E45</f>
        <v>94</v>
      </c>
      <c r="D50" s="34"/>
      <c r="E50" s="34"/>
      <c r="F50" s="33"/>
      <c r="G50" s="33"/>
      <c r="H50" s="33"/>
      <c r="I50" s="33"/>
      <c r="J50" s="34"/>
      <c r="K50" s="30"/>
      <c r="L50" s="30"/>
      <c r="M50" s="30"/>
      <c r="N50" s="30"/>
      <c r="O50" s="30"/>
      <c r="P50" s="30"/>
      <c r="Q50" s="30"/>
      <c r="R50" s="30"/>
    </row>
    <row r="51" spans="1:18" ht="39.75" customHeight="1">
      <c r="A51" s="11"/>
      <c r="B51" s="23"/>
      <c r="C51" s="29"/>
      <c r="D51" s="29"/>
      <c r="E51" s="29"/>
      <c r="J51" s="29"/>
      <c r="K51" s="25"/>
      <c r="L51" s="25"/>
      <c r="M51" s="25"/>
      <c r="N51" s="25"/>
      <c r="O51" s="25"/>
      <c r="P51" s="25"/>
      <c r="Q51" s="25"/>
      <c r="R51" s="25"/>
    </row>
    <row r="52" spans="1:18" ht="39.75" customHeight="1">
      <c r="A52" s="11"/>
      <c r="B52" s="23"/>
      <c r="C52" s="29"/>
      <c r="D52" s="29"/>
      <c r="E52" s="29"/>
      <c r="J52" s="29"/>
      <c r="K52" s="25"/>
      <c r="L52" s="25"/>
      <c r="M52" s="25"/>
      <c r="N52" s="25"/>
      <c r="O52" s="25"/>
      <c r="P52" s="25"/>
      <c r="Q52" s="25"/>
      <c r="R52" s="25"/>
    </row>
    <row r="53" spans="1:18" ht="39.75" customHeight="1">
      <c r="A53" s="11"/>
      <c r="B53" s="23"/>
      <c r="C53" s="29"/>
      <c r="D53" s="29"/>
      <c r="E53" s="29"/>
      <c r="J53" s="29"/>
      <c r="K53" s="25"/>
      <c r="L53" s="25"/>
      <c r="M53" s="25"/>
      <c r="N53" s="25"/>
      <c r="O53" s="25"/>
      <c r="P53" s="25"/>
      <c r="Q53" s="25"/>
      <c r="R53" s="25"/>
    </row>
    <row r="54" spans="1:18" ht="39.75" customHeight="1">
      <c r="A54" s="11"/>
      <c r="B54" s="23"/>
      <c r="C54" s="29"/>
      <c r="D54" s="29"/>
      <c r="E54" s="29"/>
      <c r="J54" s="29"/>
      <c r="K54" s="25"/>
      <c r="L54" s="25"/>
      <c r="M54" s="25"/>
      <c r="N54" s="25"/>
      <c r="O54" s="25"/>
      <c r="P54" s="25"/>
      <c r="Q54" s="25"/>
      <c r="R54" s="25"/>
    </row>
    <row r="55" spans="1:18" ht="39.75" customHeight="1">
      <c r="A55" s="11"/>
      <c r="B55" s="23"/>
      <c r="C55" s="29"/>
      <c r="D55" s="29"/>
      <c r="E55" s="29"/>
      <c r="J55" s="29"/>
      <c r="K55" s="25"/>
      <c r="L55" s="25"/>
      <c r="M55" s="25"/>
      <c r="N55" s="25"/>
      <c r="O55" s="25"/>
      <c r="P55" s="25"/>
      <c r="Q55" s="25"/>
      <c r="R55" s="25"/>
    </row>
    <row r="56" spans="1:18" ht="39.75" customHeight="1">
      <c r="A56" s="11"/>
      <c r="B56" s="23"/>
      <c r="C56" s="29"/>
      <c r="D56" s="29"/>
      <c r="E56" s="29"/>
      <c r="J56" s="29"/>
      <c r="K56" s="25"/>
      <c r="L56" s="25"/>
      <c r="M56" s="25"/>
      <c r="N56" s="25"/>
      <c r="O56" s="25"/>
      <c r="P56" s="25"/>
      <c r="Q56" s="25"/>
      <c r="R56" s="25"/>
    </row>
    <row r="57" spans="1:18" ht="39.75" customHeight="1">
      <c r="A57" s="11"/>
      <c r="B57" s="23"/>
      <c r="C57" s="29"/>
      <c r="D57" s="29"/>
      <c r="E57" s="29"/>
      <c r="J57" s="29"/>
      <c r="K57" s="25"/>
      <c r="L57" s="25"/>
      <c r="M57" s="25"/>
      <c r="N57" s="25"/>
      <c r="O57" s="25"/>
      <c r="P57" s="25"/>
      <c r="Q57" s="25"/>
      <c r="R57" s="25"/>
    </row>
    <row r="58" spans="1:18" ht="39.75" customHeight="1">
      <c r="A58" s="11"/>
      <c r="B58" s="23"/>
      <c r="C58" s="29"/>
      <c r="D58" s="29"/>
      <c r="E58" s="29"/>
      <c r="J58" s="29"/>
      <c r="K58" s="25"/>
      <c r="L58" s="25"/>
      <c r="M58" s="25"/>
      <c r="N58" s="25"/>
      <c r="O58" s="25"/>
      <c r="P58" s="25"/>
      <c r="Q58" s="25"/>
      <c r="R58" s="25"/>
    </row>
    <row r="59" spans="1:18" ht="39.75" customHeight="1">
      <c r="A59" s="11"/>
      <c r="B59" s="23"/>
      <c r="C59" s="29"/>
      <c r="D59" s="29"/>
      <c r="E59" s="29"/>
      <c r="J59" s="29"/>
      <c r="K59" s="25"/>
      <c r="L59" s="25"/>
      <c r="M59" s="25"/>
      <c r="N59" s="25"/>
      <c r="O59" s="25"/>
      <c r="P59" s="25"/>
      <c r="Q59" s="25"/>
      <c r="R59" s="25"/>
    </row>
    <row r="60" spans="1:18" ht="39.75" customHeight="1">
      <c r="A60" s="11"/>
      <c r="B60" s="23"/>
      <c r="C60" s="29"/>
      <c r="D60" s="29"/>
      <c r="E60" s="29"/>
      <c r="J60" s="29"/>
      <c r="K60" s="25"/>
      <c r="L60" s="25"/>
      <c r="M60" s="25"/>
      <c r="N60" s="25"/>
      <c r="O60" s="25"/>
      <c r="P60" s="25"/>
      <c r="Q60" s="25"/>
      <c r="R60" s="25"/>
    </row>
    <row r="61" spans="1:18" ht="39.75" customHeight="1">
      <c r="A61" s="11"/>
      <c r="B61" s="23"/>
      <c r="C61" s="29"/>
      <c r="D61" s="29"/>
      <c r="E61" s="29"/>
      <c r="J61" s="29"/>
      <c r="K61" s="25"/>
      <c r="L61" s="25"/>
      <c r="M61" s="25"/>
      <c r="N61" s="25"/>
      <c r="O61" s="25"/>
      <c r="P61" s="25"/>
      <c r="Q61" s="25"/>
      <c r="R61" s="25"/>
    </row>
    <row r="62" spans="1:18" ht="39.75" customHeight="1">
      <c r="A62" s="11"/>
      <c r="B62" s="23"/>
      <c r="C62" s="29"/>
      <c r="D62" s="29"/>
      <c r="E62" s="29"/>
      <c r="J62" s="29"/>
      <c r="K62" s="25"/>
      <c r="L62" s="25"/>
      <c r="M62" s="25"/>
      <c r="N62" s="25"/>
      <c r="O62" s="25"/>
      <c r="P62" s="25"/>
      <c r="Q62" s="25"/>
      <c r="R62" s="25"/>
    </row>
    <row r="63" spans="1:18" ht="39.75" customHeight="1">
      <c r="A63" s="11"/>
      <c r="B63" s="23"/>
      <c r="C63" s="29"/>
      <c r="D63" s="29"/>
      <c r="E63" s="29"/>
      <c r="J63" s="29"/>
      <c r="K63" s="25"/>
      <c r="L63" s="25"/>
      <c r="M63" s="25"/>
      <c r="N63" s="25"/>
      <c r="O63" s="25"/>
      <c r="P63" s="25"/>
      <c r="Q63" s="25"/>
      <c r="R63" s="25"/>
    </row>
    <row r="64" spans="1:18" ht="39.75" customHeight="1">
      <c r="A64" s="11"/>
      <c r="B64" s="23"/>
      <c r="C64" s="29"/>
      <c r="D64" s="29"/>
      <c r="E64" s="29"/>
      <c r="J64" s="29"/>
      <c r="K64" s="25"/>
      <c r="L64" s="25"/>
      <c r="M64" s="25"/>
      <c r="N64" s="25"/>
      <c r="O64" s="25"/>
      <c r="P64" s="25"/>
      <c r="Q64" s="25"/>
      <c r="R64" s="25"/>
    </row>
    <row r="65" spans="1:18" ht="39.75" customHeight="1">
      <c r="A65" s="11"/>
      <c r="B65" s="23"/>
      <c r="C65" s="29"/>
      <c r="D65" s="29"/>
      <c r="E65" s="29"/>
      <c r="J65" s="29"/>
      <c r="K65" s="25"/>
      <c r="L65" s="25"/>
      <c r="M65" s="25"/>
      <c r="N65" s="25"/>
      <c r="O65" s="25"/>
      <c r="P65" s="25"/>
      <c r="Q65" s="25"/>
      <c r="R65" s="25"/>
    </row>
    <row r="66" spans="1:18" ht="39.75" customHeight="1">
      <c r="A66" s="11"/>
      <c r="B66" s="23"/>
      <c r="C66" s="29"/>
      <c r="D66" s="29"/>
      <c r="E66" s="29"/>
      <c r="J66" s="29"/>
      <c r="K66" s="25"/>
      <c r="L66" s="25"/>
      <c r="M66" s="25"/>
      <c r="N66" s="25"/>
      <c r="O66" s="25"/>
      <c r="P66" s="25"/>
      <c r="Q66" s="25"/>
      <c r="R66" s="25"/>
    </row>
    <row r="67" spans="1:18" ht="39.75" customHeight="1">
      <c r="A67" s="11"/>
      <c r="B67" s="23"/>
      <c r="C67" s="29"/>
      <c r="D67" s="29"/>
      <c r="E67" s="29"/>
      <c r="J67" s="29"/>
      <c r="K67" s="25"/>
      <c r="L67" s="25"/>
      <c r="M67" s="25"/>
      <c r="N67" s="25"/>
      <c r="O67" s="25"/>
      <c r="P67" s="25"/>
      <c r="Q67" s="25"/>
      <c r="R67" s="25"/>
    </row>
    <row r="68" spans="1:18" ht="39.75" customHeight="1">
      <c r="A68" s="11"/>
      <c r="B68" s="23"/>
      <c r="C68" s="29"/>
      <c r="D68" s="29"/>
      <c r="E68" s="29"/>
      <c r="J68" s="29"/>
      <c r="K68" s="25"/>
      <c r="L68" s="25"/>
      <c r="M68" s="25"/>
      <c r="N68" s="25"/>
      <c r="O68" s="25"/>
      <c r="P68" s="25"/>
      <c r="Q68" s="25"/>
      <c r="R68" s="25"/>
    </row>
    <row r="69" spans="1:18" ht="39.75" customHeight="1">
      <c r="A69" s="11"/>
      <c r="B69" s="23"/>
      <c r="C69" s="29"/>
      <c r="D69" s="29"/>
      <c r="E69" s="29"/>
      <c r="J69" s="29"/>
      <c r="K69" s="25"/>
      <c r="L69" s="25"/>
      <c r="M69" s="25"/>
      <c r="N69" s="25"/>
      <c r="O69" s="25"/>
      <c r="P69" s="25"/>
      <c r="Q69" s="25"/>
      <c r="R69" s="25"/>
    </row>
    <row r="70" spans="1:18" ht="39.75" customHeight="1">
      <c r="A70" s="11"/>
      <c r="B70" s="23"/>
      <c r="C70" s="29"/>
      <c r="D70" s="29"/>
      <c r="E70" s="29"/>
      <c r="J70" s="29"/>
      <c r="K70" s="25"/>
      <c r="L70" s="25"/>
      <c r="M70" s="25"/>
      <c r="N70" s="25"/>
      <c r="O70" s="25"/>
      <c r="P70" s="25"/>
      <c r="Q70" s="25"/>
      <c r="R70" s="25"/>
    </row>
    <row r="71" spans="1:18" ht="39.75" customHeight="1">
      <c r="A71" s="11"/>
      <c r="B71" s="23"/>
      <c r="C71" s="29"/>
      <c r="D71" s="29"/>
      <c r="E71" s="29"/>
      <c r="J71" s="29"/>
      <c r="K71" s="25"/>
      <c r="L71" s="25"/>
      <c r="M71" s="25"/>
      <c r="N71" s="25"/>
      <c r="O71" s="25"/>
      <c r="P71" s="25"/>
      <c r="Q71" s="25"/>
      <c r="R71" s="25"/>
    </row>
    <row r="72" spans="1:18" ht="39.75" customHeight="1">
      <c r="A72" s="11"/>
      <c r="B72" s="23"/>
      <c r="C72" s="29"/>
      <c r="D72" s="29"/>
      <c r="E72" s="29"/>
      <c r="J72" s="29"/>
      <c r="K72" s="25"/>
      <c r="L72" s="25"/>
      <c r="M72" s="25"/>
      <c r="N72" s="25"/>
      <c r="O72" s="25"/>
      <c r="P72" s="25"/>
      <c r="Q72" s="25"/>
      <c r="R72" s="25"/>
    </row>
    <row r="73" spans="1:18" ht="39.75" customHeight="1">
      <c r="A73" s="11"/>
      <c r="B73" s="23"/>
      <c r="C73" s="29"/>
      <c r="D73" s="29"/>
      <c r="E73" s="29"/>
      <c r="J73" s="29"/>
      <c r="K73" s="25"/>
      <c r="L73" s="25"/>
      <c r="M73" s="25"/>
      <c r="N73" s="25"/>
      <c r="O73" s="25"/>
      <c r="P73" s="25"/>
      <c r="Q73" s="25"/>
      <c r="R73" s="25"/>
    </row>
    <row r="74" spans="1:18" ht="39.75" customHeight="1">
      <c r="A74" s="11"/>
      <c r="B74" s="23"/>
      <c r="C74" s="29"/>
      <c r="D74" s="29"/>
      <c r="E74" s="29"/>
      <c r="J74" s="29"/>
      <c r="K74" s="25"/>
      <c r="L74" s="25"/>
      <c r="M74" s="25"/>
      <c r="N74" s="25"/>
      <c r="O74" s="25"/>
      <c r="P74" s="25"/>
      <c r="Q74" s="25"/>
      <c r="R74" s="25"/>
    </row>
    <row r="75" spans="1:18" ht="39.75" customHeight="1">
      <c r="A75" s="11"/>
      <c r="B75" s="23"/>
      <c r="C75" s="29"/>
      <c r="D75" s="29"/>
      <c r="E75" s="29"/>
      <c r="J75" s="29"/>
      <c r="K75" s="25"/>
      <c r="L75" s="25"/>
      <c r="M75" s="25"/>
      <c r="N75" s="25"/>
      <c r="O75" s="25"/>
      <c r="P75" s="25"/>
      <c r="Q75" s="25"/>
      <c r="R75" s="25"/>
    </row>
    <row r="76" spans="1:18" ht="39.75" customHeight="1">
      <c r="A76" s="11"/>
      <c r="B76" s="23"/>
      <c r="C76" s="29"/>
      <c r="D76" s="29"/>
      <c r="E76" s="29"/>
      <c r="J76" s="29"/>
      <c r="K76" s="25"/>
      <c r="L76" s="25"/>
      <c r="M76" s="25"/>
      <c r="N76" s="25"/>
      <c r="O76" s="25"/>
      <c r="P76" s="25"/>
      <c r="Q76" s="25"/>
      <c r="R76" s="25"/>
    </row>
    <row r="77" spans="1:18" ht="39.75" customHeight="1">
      <c r="A77" s="11"/>
      <c r="B77" s="23"/>
      <c r="C77" s="29"/>
      <c r="D77" s="29"/>
      <c r="E77" s="29"/>
      <c r="J77" s="29"/>
      <c r="K77" s="25"/>
      <c r="L77" s="25"/>
      <c r="M77" s="25"/>
      <c r="N77" s="25"/>
      <c r="O77" s="25"/>
      <c r="P77" s="25"/>
      <c r="Q77" s="25"/>
      <c r="R77" s="25"/>
    </row>
    <row r="78" spans="1:18" ht="39.75" customHeight="1">
      <c r="A78" s="11"/>
      <c r="B78" s="23"/>
      <c r="C78" s="29"/>
      <c r="D78" s="29"/>
      <c r="E78" s="29"/>
      <c r="J78" s="29"/>
      <c r="K78" s="25"/>
      <c r="L78" s="25"/>
      <c r="M78" s="25"/>
      <c r="N78" s="25"/>
      <c r="O78" s="25"/>
      <c r="P78" s="25"/>
      <c r="Q78" s="25"/>
      <c r="R78" s="25"/>
    </row>
    <row r="79" spans="1:18" ht="39.75" customHeight="1">
      <c r="A79" s="11"/>
      <c r="B79" s="23"/>
      <c r="C79" s="29"/>
      <c r="D79" s="29"/>
      <c r="E79" s="29"/>
      <c r="J79" s="29"/>
      <c r="K79" s="25"/>
      <c r="L79" s="25"/>
      <c r="M79" s="25"/>
      <c r="N79" s="25"/>
      <c r="O79" s="25"/>
      <c r="P79" s="25"/>
      <c r="Q79" s="25"/>
      <c r="R79" s="25"/>
    </row>
    <row r="80" spans="1:18" ht="39.75" customHeight="1">
      <c r="A80" s="11"/>
      <c r="B80" s="23"/>
      <c r="C80" s="29"/>
      <c r="D80" s="29"/>
      <c r="E80" s="29"/>
      <c r="J80" s="29"/>
      <c r="K80" s="25"/>
      <c r="L80" s="25"/>
      <c r="M80" s="25"/>
      <c r="N80" s="25"/>
      <c r="O80" s="25"/>
      <c r="P80" s="25"/>
      <c r="Q80" s="25"/>
      <c r="R80" s="25"/>
    </row>
    <row r="81" spans="1:18" ht="39.75" customHeight="1">
      <c r="A81" s="11"/>
      <c r="B81" s="23"/>
      <c r="C81" s="29"/>
      <c r="D81" s="29"/>
      <c r="E81" s="29"/>
      <c r="J81" s="29"/>
      <c r="K81" s="25"/>
      <c r="L81" s="25"/>
      <c r="M81" s="25"/>
      <c r="N81" s="25"/>
      <c r="O81" s="25"/>
      <c r="P81" s="25"/>
      <c r="Q81" s="25"/>
      <c r="R81" s="25"/>
    </row>
    <row r="82" spans="1:18" ht="39.75" customHeight="1">
      <c r="A82" s="11"/>
      <c r="B82" s="23"/>
      <c r="C82" s="29"/>
      <c r="D82" s="29"/>
      <c r="E82" s="29"/>
      <c r="J82" s="29"/>
      <c r="K82" s="25"/>
      <c r="L82" s="25"/>
      <c r="M82" s="25"/>
      <c r="N82" s="25"/>
      <c r="O82" s="25"/>
      <c r="P82" s="25"/>
      <c r="Q82" s="25"/>
      <c r="R82" s="25"/>
    </row>
    <row r="83" spans="1:18" ht="39.75" customHeight="1">
      <c r="A83" s="11"/>
      <c r="B83" s="23"/>
      <c r="C83" s="29"/>
      <c r="D83" s="29"/>
      <c r="E83" s="29"/>
      <c r="J83" s="29"/>
      <c r="K83" s="25"/>
      <c r="L83" s="25"/>
      <c r="M83" s="25"/>
      <c r="N83" s="25"/>
      <c r="O83" s="25"/>
      <c r="P83" s="25"/>
      <c r="Q83" s="25"/>
      <c r="R83" s="25"/>
    </row>
    <row r="84" spans="1:18" ht="39.75" customHeight="1">
      <c r="A84" s="11"/>
      <c r="B84" s="23"/>
      <c r="C84" s="29"/>
      <c r="D84" s="29"/>
      <c r="E84" s="29"/>
      <c r="J84" s="29"/>
      <c r="K84" s="25"/>
      <c r="L84" s="25"/>
      <c r="M84" s="25"/>
      <c r="N84" s="25"/>
      <c r="O84" s="25"/>
      <c r="P84" s="25"/>
      <c r="Q84" s="25"/>
      <c r="R84" s="25"/>
    </row>
    <row r="85" spans="1:18" ht="39.75" customHeight="1">
      <c r="A85" s="11"/>
      <c r="B85" s="23"/>
      <c r="C85" s="29"/>
      <c r="D85" s="29"/>
      <c r="E85" s="29"/>
      <c r="J85" s="29"/>
      <c r="K85" s="25"/>
      <c r="L85" s="25"/>
      <c r="M85" s="25"/>
      <c r="N85" s="25"/>
      <c r="O85" s="25"/>
      <c r="P85" s="25"/>
      <c r="Q85" s="25"/>
      <c r="R85" s="25"/>
    </row>
    <row r="86" spans="1:18" ht="39.75" customHeight="1">
      <c r="A86" s="11"/>
      <c r="B86" s="23"/>
      <c r="C86" s="29"/>
      <c r="D86" s="29"/>
      <c r="E86" s="29"/>
      <c r="J86" s="29"/>
      <c r="K86" s="25"/>
      <c r="L86" s="25"/>
      <c r="M86" s="25"/>
      <c r="N86" s="25"/>
      <c r="O86" s="25"/>
      <c r="P86" s="25"/>
      <c r="Q86" s="25"/>
      <c r="R86" s="25"/>
    </row>
    <row r="87" spans="1:18" ht="39.75" customHeight="1">
      <c r="A87" s="11"/>
      <c r="B87" s="23"/>
      <c r="C87" s="29"/>
      <c r="D87" s="29"/>
      <c r="E87" s="29"/>
      <c r="J87" s="29"/>
      <c r="K87" s="25"/>
      <c r="L87" s="25"/>
      <c r="M87" s="25"/>
      <c r="N87" s="25"/>
      <c r="O87" s="25"/>
      <c r="P87" s="25"/>
      <c r="Q87" s="25"/>
      <c r="R87" s="25"/>
    </row>
    <row r="88" spans="1:18" ht="39.75" customHeight="1">
      <c r="A88" s="11"/>
      <c r="B88" s="23"/>
      <c r="C88" s="29"/>
      <c r="D88" s="29"/>
      <c r="E88" s="29"/>
      <c r="J88" s="29"/>
      <c r="K88" s="25"/>
      <c r="L88" s="25"/>
      <c r="M88" s="25"/>
      <c r="N88" s="25"/>
      <c r="O88" s="25"/>
      <c r="P88" s="25"/>
      <c r="Q88" s="25"/>
      <c r="R88" s="25"/>
    </row>
    <row r="89" spans="1:18" ht="39.75" customHeight="1">
      <c r="A89" s="11"/>
      <c r="B89" s="23"/>
      <c r="C89" s="29"/>
      <c r="D89" s="29"/>
      <c r="E89" s="29"/>
      <c r="J89" s="29"/>
      <c r="K89" s="25"/>
      <c r="L89" s="25"/>
      <c r="M89" s="25"/>
      <c r="N89" s="25"/>
      <c r="O89" s="25"/>
      <c r="P89" s="25"/>
      <c r="Q89" s="25"/>
      <c r="R89" s="25"/>
    </row>
    <row r="90" spans="1:18" ht="39.75" customHeight="1">
      <c r="A90" s="11"/>
      <c r="B90" s="23"/>
      <c r="C90" s="29"/>
      <c r="D90" s="29"/>
      <c r="E90" s="29"/>
      <c r="J90" s="29"/>
      <c r="K90" s="25"/>
      <c r="L90" s="25"/>
      <c r="M90" s="25"/>
      <c r="N90" s="25"/>
      <c r="O90" s="25"/>
      <c r="P90" s="25"/>
      <c r="Q90" s="25"/>
      <c r="R90" s="25"/>
    </row>
    <row r="91" spans="1:18" ht="39.75" customHeight="1">
      <c r="A91" s="11"/>
      <c r="B91" s="23"/>
      <c r="C91" s="29"/>
      <c r="D91" s="29"/>
      <c r="E91" s="29"/>
      <c r="J91" s="29"/>
      <c r="K91" s="25"/>
      <c r="L91" s="25"/>
      <c r="M91" s="25"/>
      <c r="N91" s="25"/>
      <c r="O91" s="25"/>
      <c r="P91" s="25"/>
      <c r="Q91" s="25"/>
      <c r="R91" s="25"/>
    </row>
    <row r="92" spans="1:18" ht="39.75" customHeight="1">
      <c r="A92" s="11"/>
      <c r="B92" s="23"/>
      <c r="C92" s="29"/>
      <c r="D92" s="29"/>
      <c r="E92" s="29"/>
      <c r="J92" s="29"/>
      <c r="K92" s="25"/>
      <c r="L92" s="25"/>
      <c r="M92" s="25"/>
      <c r="N92" s="25"/>
      <c r="O92" s="25"/>
      <c r="P92" s="25"/>
      <c r="Q92" s="25"/>
      <c r="R92" s="25"/>
    </row>
    <row r="93" spans="1:18" ht="39.75" customHeight="1">
      <c r="A93" s="11"/>
      <c r="B93" s="23"/>
      <c r="C93" s="29"/>
      <c r="D93" s="29"/>
      <c r="E93" s="29"/>
      <c r="J93" s="29"/>
      <c r="K93" s="25"/>
      <c r="L93" s="25"/>
      <c r="M93" s="25"/>
      <c r="N93" s="25"/>
      <c r="O93" s="25"/>
      <c r="P93" s="25"/>
      <c r="Q93" s="25"/>
      <c r="R93" s="25"/>
    </row>
    <row r="94" spans="1:18" ht="39.75" customHeight="1">
      <c r="A94" s="11"/>
      <c r="B94" s="23"/>
      <c r="C94" s="29"/>
      <c r="D94" s="29"/>
      <c r="E94" s="29"/>
      <c r="J94" s="29"/>
      <c r="K94" s="25"/>
      <c r="L94" s="25"/>
      <c r="M94" s="25"/>
      <c r="N94" s="25"/>
      <c r="O94" s="25"/>
      <c r="P94" s="25"/>
      <c r="Q94" s="25"/>
      <c r="R94" s="25"/>
    </row>
    <row r="95" spans="1:18" ht="39.75" customHeight="1">
      <c r="A95" s="11"/>
      <c r="B95" s="23"/>
      <c r="C95" s="29"/>
      <c r="D95" s="29"/>
      <c r="E95" s="29"/>
      <c r="J95" s="29"/>
      <c r="K95" s="25"/>
      <c r="L95" s="25"/>
      <c r="M95" s="25"/>
      <c r="N95" s="25"/>
      <c r="O95" s="25"/>
      <c r="P95" s="25"/>
      <c r="Q95" s="25"/>
      <c r="R95" s="25"/>
    </row>
    <row r="96" spans="1:18" ht="39.75" customHeight="1">
      <c r="A96" s="11"/>
      <c r="B96" s="23"/>
      <c r="C96" s="29"/>
      <c r="D96" s="29"/>
      <c r="E96" s="29"/>
      <c r="J96" s="29"/>
      <c r="K96" s="25"/>
      <c r="L96" s="25"/>
      <c r="M96" s="25"/>
      <c r="N96" s="25"/>
      <c r="O96" s="25"/>
      <c r="P96" s="25"/>
      <c r="Q96" s="25"/>
      <c r="R96" s="25"/>
    </row>
    <row r="97" spans="1:18" ht="39.75" customHeight="1">
      <c r="A97" s="11"/>
      <c r="B97" s="23"/>
      <c r="C97" s="29"/>
      <c r="D97" s="29"/>
      <c r="E97" s="29"/>
      <c r="J97" s="29"/>
      <c r="K97" s="25"/>
      <c r="L97" s="25"/>
      <c r="M97" s="25"/>
      <c r="N97" s="25"/>
      <c r="O97" s="25"/>
      <c r="P97" s="25"/>
      <c r="Q97" s="25"/>
      <c r="R97" s="25"/>
    </row>
    <row r="98" spans="1:18" ht="39.75" customHeight="1">
      <c r="A98" s="11"/>
      <c r="B98" s="23"/>
      <c r="C98" s="29"/>
      <c r="D98" s="29"/>
      <c r="E98" s="29"/>
      <c r="J98" s="29"/>
      <c r="K98" s="25"/>
      <c r="L98" s="25"/>
      <c r="M98" s="25"/>
      <c r="N98" s="25"/>
      <c r="O98" s="25"/>
      <c r="P98" s="25"/>
      <c r="Q98" s="25"/>
      <c r="R98" s="25"/>
    </row>
    <row r="99" spans="1:18" ht="39.75" customHeight="1">
      <c r="A99" s="11"/>
      <c r="B99" s="23"/>
      <c r="C99" s="29"/>
      <c r="D99" s="29"/>
      <c r="E99" s="29"/>
      <c r="J99" s="29"/>
      <c r="K99" s="25"/>
      <c r="L99" s="25"/>
      <c r="M99" s="25"/>
      <c r="N99" s="25"/>
      <c r="O99" s="25"/>
      <c r="P99" s="25"/>
      <c r="Q99" s="25"/>
      <c r="R99" s="25"/>
    </row>
    <row r="100" spans="1:18" ht="39.75" customHeight="1">
      <c r="A100" s="11"/>
      <c r="B100" s="23"/>
      <c r="C100" s="29"/>
      <c r="D100" s="29"/>
      <c r="E100" s="29"/>
      <c r="J100" s="29"/>
      <c r="K100" s="25"/>
      <c r="L100" s="25"/>
      <c r="M100" s="25"/>
      <c r="N100" s="25"/>
      <c r="O100" s="25"/>
      <c r="P100" s="25"/>
      <c r="Q100" s="25"/>
      <c r="R100" s="25"/>
    </row>
    <row r="101" spans="1:18" ht="39.75" customHeight="1">
      <c r="A101" s="11"/>
      <c r="B101" s="23"/>
      <c r="C101" s="29"/>
      <c r="D101" s="29"/>
      <c r="E101" s="29"/>
      <c r="J101" s="29"/>
      <c r="K101" s="25"/>
      <c r="L101" s="25"/>
      <c r="M101" s="25"/>
      <c r="N101" s="25"/>
      <c r="O101" s="25"/>
      <c r="P101" s="25"/>
      <c r="Q101" s="25"/>
      <c r="R101" s="25"/>
    </row>
    <row r="102" spans="1:18" ht="39.75" customHeight="1">
      <c r="A102" s="11"/>
      <c r="B102" s="23"/>
      <c r="C102" s="29"/>
      <c r="D102" s="29"/>
      <c r="E102" s="29"/>
      <c r="J102" s="29"/>
      <c r="K102" s="25"/>
      <c r="L102" s="25"/>
      <c r="M102" s="25"/>
      <c r="N102" s="25"/>
      <c r="O102" s="25"/>
      <c r="P102" s="25"/>
      <c r="Q102" s="25"/>
      <c r="R102" s="25"/>
    </row>
    <row r="103" spans="1:18" ht="39.75" customHeight="1">
      <c r="A103" s="11"/>
      <c r="B103" s="23"/>
      <c r="C103" s="29"/>
      <c r="D103" s="29"/>
      <c r="E103" s="29"/>
      <c r="J103" s="29"/>
      <c r="K103" s="25"/>
      <c r="L103" s="25"/>
      <c r="M103" s="25"/>
      <c r="N103" s="25"/>
      <c r="O103" s="25"/>
      <c r="P103" s="25"/>
      <c r="Q103" s="25"/>
      <c r="R103" s="25"/>
    </row>
    <row r="104" spans="1:18" ht="39.75" customHeight="1">
      <c r="A104" s="11"/>
      <c r="B104" s="23"/>
      <c r="C104" s="29"/>
      <c r="D104" s="29"/>
      <c r="E104" s="29"/>
      <c r="J104" s="29"/>
      <c r="K104" s="25"/>
      <c r="L104" s="25"/>
      <c r="M104" s="25"/>
      <c r="N104" s="25"/>
      <c r="O104" s="25"/>
      <c r="P104" s="25"/>
      <c r="Q104" s="25"/>
      <c r="R104" s="25"/>
    </row>
    <row r="105" spans="1:18" ht="39.75" customHeight="1">
      <c r="A105" s="11"/>
      <c r="B105" s="23"/>
      <c r="C105" s="29"/>
      <c r="D105" s="29"/>
      <c r="E105" s="29"/>
      <c r="J105" s="29"/>
      <c r="K105" s="25"/>
      <c r="L105" s="25"/>
      <c r="M105" s="25"/>
      <c r="N105" s="25"/>
      <c r="O105" s="25"/>
      <c r="P105" s="25"/>
      <c r="Q105" s="25"/>
      <c r="R105" s="25"/>
    </row>
    <row r="106" spans="1:18" ht="39.75" customHeight="1">
      <c r="A106" s="11"/>
      <c r="B106" s="23"/>
      <c r="C106" s="29"/>
      <c r="D106" s="29"/>
      <c r="E106" s="29"/>
      <c r="J106" s="29"/>
      <c r="K106" s="25"/>
      <c r="L106" s="25"/>
      <c r="M106" s="25"/>
      <c r="N106" s="25"/>
      <c r="O106" s="25"/>
      <c r="P106" s="25"/>
      <c r="Q106" s="25"/>
      <c r="R106" s="25"/>
    </row>
    <row r="107" spans="1:18" ht="39.75" customHeight="1">
      <c r="A107" s="11"/>
      <c r="B107" s="23"/>
      <c r="C107" s="29"/>
      <c r="D107" s="29"/>
      <c r="E107" s="29"/>
      <c r="J107" s="29"/>
      <c r="K107" s="25"/>
      <c r="L107" s="25"/>
      <c r="M107" s="25"/>
      <c r="N107" s="25"/>
      <c r="O107" s="25"/>
      <c r="P107" s="25"/>
      <c r="Q107" s="25"/>
      <c r="R107" s="25"/>
    </row>
    <row r="108" spans="1:18" ht="39.75" customHeight="1">
      <c r="A108" s="11"/>
      <c r="B108" s="23"/>
      <c r="C108" s="29"/>
      <c r="D108" s="29"/>
      <c r="E108" s="29"/>
      <c r="J108" s="29"/>
      <c r="K108" s="25"/>
      <c r="L108" s="25"/>
      <c r="M108" s="25"/>
      <c r="N108" s="25"/>
      <c r="O108" s="25"/>
      <c r="P108" s="25"/>
      <c r="Q108" s="25"/>
      <c r="R108" s="25"/>
    </row>
    <row r="109" spans="1:18" ht="39.75" customHeight="1">
      <c r="A109" s="11"/>
      <c r="B109" s="23"/>
      <c r="C109" s="29"/>
      <c r="D109" s="29"/>
      <c r="E109" s="29"/>
      <c r="J109" s="29"/>
      <c r="K109" s="25"/>
      <c r="L109" s="25"/>
      <c r="M109" s="25"/>
      <c r="N109" s="25"/>
      <c r="O109" s="25"/>
      <c r="P109" s="25"/>
      <c r="Q109" s="25"/>
      <c r="R109" s="25"/>
    </row>
    <row r="110" spans="1:18" ht="39.75" customHeight="1">
      <c r="A110" s="11"/>
      <c r="B110" s="23"/>
      <c r="C110" s="29"/>
      <c r="D110" s="29"/>
      <c r="E110" s="29"/>
      <c r="J110" s="29"/>
      <c r="K110" s="25"/>
      <c r="L110" s="25"/>
      <c r="M110" s="25"/>
      <c r="N110" s="25"/>
      <c r="O110" s="25"/>
      <c r="P110" s="25"/>
      <c r="Q110" s="25"/>
      <c r="R110" s="25"/>
    </row>
    <row r="111" spans="1:18" ht="39.75" customHeight="1">
      <c r="A111" s="11"/>
      <c r="B111" s="23"/>
      <c r="C111" s="29"/>
      <c r="D111" s="29"/>
      <c r="E111" s="29"/>
      <c r="J111" s="29"/>
      <c r="K111" s="25"/>
      <c r="L111" s="25"/>
      <c r="M111" s="25"/>
      <c r="N111" s="25"/>
      <c r="O111" s="25"/>
      <c r="P111" s="25"/>
      <c r="Q111" s="25"/>
      <c r="R111" s="25"/>
    </row>
    <row r="112" spans="1:18" ht="39.75" customHeight="1">
      <c r="A112" s="11"/>
      <c r="B112" s="23"/>
      <c r="C112" s="29"/>
      <c r="D112" s="29"/>
      <c r="E112" s="29"/>
      <c r="J112" s="29"/>
      <c r="K112" s="25"/>
      <c r="L112" s="25"/>
      <c r="M112" s="25"/>
      <c r="N112" s="25"/>
      <c r="O112" s="25"/>
      <c r="P112" s="25"/>
      <c r="Q112" s="25"/>
      <c r="R112" s="25"/>
    </row>
    <row r="113" spans="1:18" ht="39.75" customHeight="1">
      <c r="A113" s="11"/>
      <c r="B113" s="23"/>
      <c r="C113" s="29"/>
      <c r="D113" s="29"/>
      <c r="E113" s="29"/>
      <c r="J113" s="29"/>
      <c r="K113" s="25"/>
      <c r="L113" s="25"/>
      <c r="M113" s="25"/>
      <c r="N113" s="25"/>
      <c r="O113" s="25"/>
      <c r="P113" s="25"/>
      <c r="Q113" s="25"/>
      <c r="R113" s="25"/>
    </row>
    <row r="114" spans="1:18" ht="39.75" customHeight="1">
      <c r="A114" s="11"/>
      <c r="B114" s="23"/>
      <c r="C114" s="29"/>
      <c r="D114" s="29"/>
      <c r="E114" s="29"/>
      <c r="J114" s="29"/>
      <c r="K114" s="25"/>
      <c r="L114" s="25"/>
      <c r="M114" s="25"/>
      <c r="N114" s="25"/>
      <c r="O114" s="25"/>
      <c r="P114" s="25"/>
      <c r="Q114" s="25"/>
      <c r="R114" s="25"/>
    </row>
    <row r="115" spans="1:18" ht="39.75" customHeight="1">
      <c r="A115" s="11"/>
      <c r="B115" s="23"/>
      <c r="C115" s="29"/>
      <c r="D115" s="29"/>
      <c r="E115" s="29"/>
      <c r="J115" s="29"/>
      <c r="K115" s="25"/>
      <c r="L115" s="25"/>
      <c r="M115" s="25"/>
      <c r="N115" s="25"/>
      <c r="O115" s="25"/>
      <c r="P115" s="25"/>
      <c r="Q115" s="25"/>
      <c r="R115" s="25"/>
    </row>
    <row r="116" spans="1:18" ht="39.75" customHeight="1">
      <c r="A116" s="11"/>
      <c r="B116" s="23"/>
      <c r="C116" s="29"/>
      <c r="D116" s="29"/>
      <c r="E116" s="29"/>
      <c r="J116" s="29"/>
      <c r="K116" s="25"/>
      <c r="L116" s="25"/>
      <c r="M116" s="25"/>
      <c r="N116" s="25"/>
      <c r="O116" s="25"/>
      <c r="P116" s="25"/>
      <c r="Q116" s="25"/>
      <c r="R116" s="25"/>
    </row>
    <row r="117" spans="1:18" ht="39.75" customHeight="1">
      <c r="A117" s="11"/>
      <c r="B117" s="23"/>
      <c r="C117" s="29"/>
      <c r="D117" s="29"/>
      <c r="E117" s="29"/>
      <c r="J117" s="29"/>
      <c r="K117" s="25"/>
      <c r="L117" s="25"/>
      <c r="M117" s="25"/>
      <c r="N117" s="25"/>
      <c r="O117" s="25"/>
      <c r="P117" s="25"/>
      <c r="Q117" s="25"/>
      <c r="R117" s="25"/>
    </row>
    <row r="118" spans="1:18" ht="39.75" customHeight="1">
      <c r="A118" s="11"/>
      <c r="B118" s="23"/>
      <c r="C118" s="29"/>
      <c r="D118" s="29"/>
      <c r="E118" s="29"/>
      <c r="J118" s="29"/>
      <c r="K118" s="25"/>
      <c r="L118" s="25"/>
      <c r="M118" s="25"/>
      <c r="N118" s="25"/>
      <c r="O118" s="25"/>
      <c r="P118" s="25"/>
      <c r="Q118" s="25"/>
      <c r="R118" s="25"/>
    </row>
    <row r="119" spans="1:18" ht="39.75" customHeight="1">
      <c r="A119" s="11"/>
      <c r="B119" s="23"/>
      <c r="C119" s="29"/>
      <c r="D119" s="29"/>
      <c r="E119" s="29"/>
      <c r="J119" s="29"/>
      <c r="K119" s="25"/>
      <c r="L119" s="25"/>
      <c r="M119" s="25"/>
      <c r="N119" s="25"/>
      <c r="O119" s="25"/>
      <c r="P119" s="25"/>
      <c r="Q119" s="25"/>
      <c r="R119" s="25"/>
    </row>
    <row r="120" spans="1:18" ht="39.75" customHeight="1">
      <c r="A120" s="11"/>
      <c r="B120" s="23"/>
      <c r="C120" s="29"/>
      <c r="D120" s="29"/>
      <c r="E120" s="29"/>
      <c r="J120" s="29"/>
      <c r="K120" s="25"/>
      <c r="L120" s="25"/>
      <c r="M120" s="25"/>
      <c r="N120" s="25"/>
      <c r="O120" s="25"/>
      <c r="P120" s="25"/>
      <c r="Q120" s="25"/>
      <c r="R120" s="25"/>
    </row>
    <row r="121" spans="1:18" ht="39.75" customHeight="1">
      <c r="A121" s="11"/>
      <c r="B121" s="23"/>
      <c r="C121" s="29"/>
      <c r="D121" s="29"/>
      <c r="E121" s="29"/>
      <c r="J121" s="29"/>
      <c r="K121" s="25"/>
      <c r="L121" s="25"/>
      <c r="M121" s="25"/>
      <c r="N121" s="25"/>
      <c r="O121" s="25"/>
      <c r="P121" s="25"/>
      <c r="Q121" s="25"/>
      <c r="R121" s="25"/>
    </row>
    <row r="122" spans="1:18" ht="39.75" customHeight="1">
      <c r="A122" s="11"/>
      <c r="B122" s="23"/>
      <c r="C122" s="29"/>
      <c r="D122" s="29"/>
      <c r="E122" s="29"/>
      <c r="J122" s="29"/>
      <c r="K122" s="25"/>
      <c r="L122" s="25"/>
      <c r="M122" s="25"/>
      <c r="N122" s="25"/>
      <c r="O122" s="25"/>
      <c r="P122" s="25"/>
      <c r="Q122" s="25"/>
      <c r="R122" s="25"/>
    </row>
    <row r="123" spans="1:18" ht="39.75" customHeight="1">
      <c r="A123" s="11"/>
      <c r="B123" s="23"/>
      <c r="C123" s="29"/>
      <c r="D123" s="29"/>
      <c r="E123" s="29"/>
      <c r="J123" s="29"/>
      <c r="K123" s="25"/>
      <c r="L123" s="25"/>
      <c r="M123" s="25"/>
      <c r="N123" s="25"/>
      <c r="O123" s="25"/>
      <c r="P123" s="25"/>
      <c r="Q123" s="25"/>
      <c r="R123" s="25"/>
    </row>
    <row r="124" spans="1:18" ht="39.75" customHeight="1">
      <c r="A124" s="11"/>
      <c r="B124" s="23"/>
      <c r="C124" s="29"/>
      <c r="D124" s="29"/>
      <c r="E124" s="29"/>
      <c r="J124" s="29"/>
      <c r="K124" s="25"/>
      <c r="L124" s="25"/>
      <c r="M124" s="25"/>
      <c r="N124" s="25"/>
      <c r="O124" s="25"/>
      <c r="P124" s="25"/>
      <c r="Q124" s="25"/>
      <c r="R124" s="25"/>
    </row>
    <row r="125" spans="1:18" ht="39.75" customHeight="1">
      <c r="A125" s="11"/>
      <c r="B125" s="23"/>
      <c r="C125" s="29"/>
      <c r="D125" s="29"/>
      <c r="E125" s="29"/>
      <c r="J125" s="29"/>
      <c r="K125" s="25"/>
      <c r="L125" s="25"/>
      <c r="M125" s="25"/>
      <c r="N125" s="25"/>
      <c r="O125" s="25"/>
      <c r="P125" s="25"/>
      <c r="Q125" s="25"/>
      <c r="R125" s="25"/>
    </row>
    <row r="126" spans="1:18" ht="39.75" customHeight="1">
      <c r="A126" s="11"/>
      <c r="B126" s="23"/>
      <c r="C126" s="29"/>
      <c r="D126" s="29"/>
      <c r="E126" s="29"/>
      <c r="J126" s="29"/>
      <c r="K126" s="25"/>
      <c r="L126" s="25"/>
      <c r="M126" s="25"/>
      <c r="N126" s="25"/>
      <c r="O126" s="25"/>
      <c r="P126" s="25"/>
      <c r="Q126" s="25"/>
      <c r="R126" s="25"/>
    </row>
    <row r="127" spans="1:18" ht="39.75" customHeight="1">
      <c r="A127" s="11"/>
      <c r="B127" s="23"/>
      <c r="C127" s="29"/>
      <c r="D127" s="29"/>
      <c r="E127" s="29"/>
      <c r="J127" s="29"/>
      <c r="K127" s="25"/>
      <c r="L127" s="25"/>
      <c r="M127" s="25"/>
      <c r="N127" s="25"/>
      <c r="O127" s="25"/>
      <c r="P127" s="25"/>
      <c r="Q127" s="25"/>
      <c r="R127" s="25"/>
    </row>
    <row r="128" spans="1:18" ht="39.75" customHeight="1">
      <c r="A128" s="11"/>
      <c r="B128" s="23"/>
      <c r="C128" s="29"/>
      <c r="D128" s="29"/>
      <c r="E128" s="29"/>
      <c r="J128" s="29"/>
      <c r="K128" s="25"/>
      <c r="L128" s="25"/>
      <c r="M128" s="25"/>
      <c r="N128" s="25"/>
      <c r="O128" s="25"/>
      <c r="P128" s="25"/>
      <c r="Q128" s="25"/>
      <c r="R128" s="25"/>
    </row>
    <row r="129" spans="1:18" ht="39.75" customHeight="1">
      <c r="A129" s="11"/>
      <c r="B129" s="23"/>
      <c r="C129" s="29"/>
      <c r="D129" s="29"/>
      <c r="E129" s="29"/>
      <c r="J129" s="29"/>
      <c r="K129" s="25"/>
      <c r="L129" s="25"/>
      <c r="M129" s="25"/>
      <c r="N129" s="25"/>
      <c r="O129" s="25"/>
      <c r="P129" s="25"/>
      <c r="Q129" s="25"/>
      <c r="R129" s="25"/>
    </row>
    <row r="130" spans="1:18" ht="39.75" customHeight="1">
      <c r="A130" s="11"/>
      <c r="B130" s="23"/>
      <c r="C130" s="29"/>
      <c r="D130" s="29"/>
      <c r="E130" s="29"/>
      <c r="J130" s="29"/>
      <c r="K130" s="25"/>
      <c r="L130" s="25"/>
      <c r="M130" s="25"/>
      <c r="N130" s="25"/>
      <c r="O130" s="25"/>
      <c r="P130" s="25"/>
      <c r="Q130" s="25"/>
      <c r="R130" s="25"/>
    </row>
    <row r="131" spans="1:18" ht="39.75" customHeight="1">
      <c r="A131" s="11"/>
      <c r="B131" s="23"/>
      <c r="C131" s="29"/>
      <c r="D131" s="29"/>
      <c r="E131" s="29"/>
      <c r="J131" s="29"/>
      <c r="K131" s="25"/>
      <c r="L131" s="25"/>
      <c r="M131" s="25"/>
      <c r="N131" s="25"/>
      <c r="O131" s="25"/>
      <c r="P131" s="25"/>
      <c r="Q131" s="25"/>
      <c r="R131" s="25"/>
    </row>
    <row r="132" spans="1:18" ht="39.75" customHeight="1">
      <c r="A132" s="11"/>
      <c r="B132" s="23"/>
      <c r="C132" s="29"/>
      <c r="D132" s="29"/>
      <c r="E132" s="29"/>
      <c r="J132" s="29"/>
      <c r="K132" s="25"/>
      <c r="L132" s="25"/>
      <c r="M132" s="25"/>
      <c r="N132" s="25"/>
      <c r="O132" s="25"/>
      <c r="P132" s="25"/>
      <c r="Q132" s="25"/>
      <c r="R132" s="25"/>
    </row>
    <row r="133" spans="1:18" ht="39.75" customHeight="1">
      <c r="A133" s="11"/>
      <c r="B133" s="23"/>
      <c r="C133" s="29"/>
      <c r="D133" s="29"/>
      <c r="E133" s="29"/>
      <c r="J133" s="29"/>
      <c r="K133" s="25"/>
      <c r="L133" s="25"/>
      <c r="M133" s="25"/>
      <c r="N133" s="25"/>
      <c r="O133" s="25"/>
      <c r="P133" s="25"/>
      <c r="Q133" s="25"/>
      <c r="R133" s="25"/>
    </row>
    <row r="134" spans="1:18" ht="39.75" customHeight="1">
      <c r="A134" s="11"/>
      <c r="B134" s="23"/>
      <c r="C134" s="29"/>
      <c r="D134" s="29"/>
      <c r="E134" s="29"/>
      <c r="J134" s="29"/>
      <c r="K134" s="25"/>
      <c r="L134" s="25"/>
      <c r="M134" s="25"/>
      <c r="N134" s="25"/>
      <c r="O134" s="25"/>
      <c r="P134" s="25"/>
      <c r="Q134" s="25"/>
      <c r="R134" s="25"/>
    </row>
    <row r="135" spans="1:18" ht="39.75" customHeight="1">
      <c r="A135" s="11"/>
      <c r="B135" s="23"/>
      <c r="C135" s="29"/>
      <c r="D135" s="29"/>
      <c r="E135" s="29"/>
      <c r="J135" s="29"/>
      <c r="K135" s="25"/>
      <c r="L135" s="25"/>
      <c r="M135" s="25"/>
      <c r="N135" s="25"/>
      <c r="O135" s="25"/>
      <c r="P135" s="25"/>
      <c r="Q135" s="25"/>
      <c r="R135" s="25"/>
    </row>
    <row r="136" spans="1:18" ht="39.75" customHeight="1">
      <c r="A136" s="11"/>
      <c r="B136" s="23"/>
      <c r="C136" s="29"/>
      <c r="D136" s="29"/>
      <c r="E136" s="29"/>
      <c r="J136" s="29"/>
      <c r="K136" s="25"/>
      <c r="L136" s="25"/>
      <c r="M136" s="25"/>
      <c r="N136" s="25"/>
      <c r="O136" s="25"/>
      <c r="P136" s="25"/>
      <c r="Q136" s="25"/>
      <c r="R136" s="25"/>
    </row>
    <row r="137" spans="1:18" ht="39.75" customHeight="1">
      <c r="A137" s="11"/>
      <c r="B137" s="23"/>
      <c r="C137" s="29"/>
      <c r="D137" s="29"/>
      <c r="E137" s="29"/>
      <c r="J137" s="29"/>
      <c r="K137" s="25"/>
      <c r="L137" s="25"/>
      <c r="M137" s="25"/>
      <c r="N137" s="25"/>
      <c r="O137" s="25"/>
      <c r="P137" s="25"/>
      <c r="Q137" s="25"/>
      <c r="R137" s="25"/>
    </row>
    <row r="138" spans="1:18" ht="39.75" customHeight="1">
      <c r="A138" s="11"/>
      <c r="B138" s="23"/>
      <c r="C138" s="29"/>
      <c r="D138" s="29"/>
      <c r="E138" s="29"/>
      <c r="J138" s="29"/>
      <c r="K138" s="25"/>
      <c r="L138" s="25"/>
      <c r="M138" s="25"/>
      <c r="N138" s="25"/>
      <c r="O138" s="25"/>
      <c r="P138" s="25"/>
      <c r="Q138" s="25"/>
      <c r="R138" s="25"/>
    </row>
    <row r="139" spans="1:18" ht="39.75" customHeight="1">
      <c r="A139" s="11"/>
      <c r="B139" s="23"/>
      <c r="C139" s="29"/>
      <c r="D139" s="29"/>
      <c r="E139" s="29"/>
      <c r="J139" s="29"/>
      <c r="K139" s="25"/>
      <c r="L139" s="25"/>
      <c r="M139" s="25"/>
      <c r="N139" s="25"/>
      <c r="O139" s="25"/>
      <c r="P139" s="25"/>
      <c r="Q139" s="25"/>
      <c r="R139" s="25"/>
    </row>
    <row r="140" spans="1:18" ht="39.75" customHeight="1">
      <c r="A140" s="11"/>
      <c r="B140" s="23"/>
      <c r="C140" s="29"/>
      <c r="D140" s="29"/>
      <c r="E140" s="29"/>
      <c r="J140" s="29"/>
      <c r="K140" s="25"/>
      <c r="L140" s="25"/>
      <c r="M140" s="25"/>
      <c r="N140" s="25"/>
      <c r="O140" s="25"/>
      <c r="P140" s="25"/>
      <c r="Q140" s="25"/>
      <c r="R140" s="25"/>
    </row>
    <row r="141" spans="1:18" ht="39.75" customHeight="1">
      <c r="A141" s="11"/>
      <c r="B141" s="23"/>
      <c r="C141" s="29"/>
      <c r="D141" s="29"/>
      <c r="E141" s="29"/>
      <c r="J141" s="29"/>
      <c r="K141" s="25"/>
      <c r="L141" s="25"/>
      <c r="M141" s="25"/>
      <c r="N141" s="25"/>
      <c r="O141" s="25"/>
      <c r="P141" s="25"/>
      <c r="Q141" s="25"/>
      <c r="R141" s="25"/>
    </row>
    <row r="142" spans="1:18" ht="39.75" customHeight="1">
      <c r="A142" s="11"/>
      <c r="B142" s="23"/>
      <c r="C142" s="29"/>
      <c r="D142" s="29"/>
      <c r="E142" s="29"/>
      <c r="J142" s="29"/>
      <c r="K142" s="25"/>
      <c r="L142" s="25"/>
      <c r="M142" s="25"/>
      <c r="N142" s="25"/>
      <c r="O142" s="25"/>
      <c r="P142" s="25"/>
      <c r="Q142" s="25"/>
      <c r="R142" s="25"/>
    </row>
    <row r="143" spans="1:18" ht="39.75" customHeight="1">
      <c r="A143" s="11"/>
      <c r="B143" s="23"/>
      <c r="C143" s="29"/>
      <c r="D143" s="29"/>
      <c r="E143" s="29"/>
      <c r="J143" s="29"/>
      <c r="K143" s="25"/>
      <c r="L143" s="25"/>
      <c r="M143" s="25"/>
      <c r="N143" s="25"/>
      <c r="O143" s="25"/>
      <c r="P143" s="25"/>
      <c r="Q143" s="25"/>
      <c r="R143" s="25"/>
    </row>
    <row r="144" spans="1:18" ht="39.75" customHeight="1">
      <c r="A144" s="11"/>
      <c r="B144" s="23"/>
      <c r="C144" s="29"/>
      <c r="D144" s="29"/>
      <c r="E144" s="29"/>
      <c r="J144" s="29"/>
      <c r="K144" s="25"/>
      <c r="L144" s="25"/>
      <c r="M144" s="25"/>
      <c r="N144" s="25"/>
      <c r="O144" s="25"/>
      <c r="P144" s="25"/>
      <c r="Q144" s="25"/>
      <c r="R144" s="25"/>
    </row>
    <row r="145" spans="1:18" ht="39.75" customHeight="1">
      <c r="A145" s="11"/>
      <c r="B145" s="23"/>
      <c r="C145" s="29"/>
      <c r="D145" s="29"/>
      <c r="E145" s="29"/>
      <c r="J145" s="29"/>
      <c r="K145" s="25"/>
      <c r="L145" s="25"/>
      <c r="M145" s="25"/>
      <c r="N145" s="25"/>
      <c r="O145" s="25"/>
      <c r="P145" s="25"/>
      <c r="Q145" s="25"/>
      <c r="R145" s="25"/>
    </row>
    <row r="146" spans="1:18" ht="39.75" customHeight="1">
      <c r="A146" s="11"/>
      <c r="B146" s="23"/>
      <c r="C146" s="29"/>
      <c r="D146" s="29"/>
      <c r="E146" s="29"/>
      <c r="J146" s="29"/>
      <c r="K146" s="25"/>
      <c r="L146" s="25"/>
      <c r="M146" s="25"/>
      <c r="N146" s="25"/>
      <c r="O146" s="25"/>
      <c r="P146" s="25"/>
      <c r="Q146" s="25"/>
      <c r="R146" s="25"/>
    </row>
    <row r="147" spans="1:18" ht="39.75" customHeight="1">
      <c r="A147" s="11"/>
      <c r="B147" s="23"/>
      <c r="C147" s="29"/>
      <c r="D147" s="29"/>
      <c r="E147" s="29"/>
      <c r="J147" s="29"/>
      <c r="K147" s="25"/>
      <c r="L147" s="25"/>
      <c r="M147" s="25"/>
      <c r="N147" s="25"/>
      <c r="O147" s="25"/>
      <c r="P147" s="25"/>
      <c r="Q147" s="25"/>
      <c r="R147" s="25"/>
    </row>
    <row r="148" spans="1:18" ht="39.75" customHeight="1">
      <c r="A148" s="11"/>
      <c r="B148" s="23"/>
      <c r="C148" s="29"/>
      <c r="D148" s="29"/>
      <c r="E148" s="29"/>
      <c r="J148" s="29"/>
      <c r="K148" s="25"/>
      <c r="L148" s="25"/>
      <c r="M148" s="25"/>
      <c r="N148" s="25"/>
      <c r="O148" s="25"/>
      <c r="P148" s="25"/>
      <c r="Q148" s="25"/>
      <c r="R148" s="25"/>
    </row>
    <row r="149" spans="1:18" ht="39.75" customHeight="1">
      <c r="A149" s="11"/>
      <c r="B149" s="23"/>
      <c r="C149" s="29"/>
      <c r="D149" s="29"/>
      <c r="E149" s="29"/>
      <c r="J149" s="29"/>
      <c r="K149" s="25"/>
      <c r="L149" s="25"/>
      <c r="M149" s="25"/>
      <c r="N149" s="25"/>
      <c r="O149" s="25"/>
      <c r="P149" s="25"/>
      <c r="Q149" s="25"/>
      <c r="R149" s="25"/>
    </row>
    <row r="150" spans="1:18" ht="39.75" customHeight="1">
      <c r="A150" s="11"/>
      <c r="B150" s="23"/>
      <c r="C150" s="29"/>
      <c r="D150" s="29"/>
      <c r="E150" s="29"/>
      <c r="J150" s="29"/>
      <c r="K150" s="25"/>
      <c r="L150" s="25"/>
      <c r="M150" s="25"/>
      <c r="N150" s="25"/>
      <c r="O150" s="25"/>
      <c r="P150" s="25"/>
      <c r="Q150" s="25"/>
      <c r="R150" s="25"/>
    </row>
    <row r="151" spans="1:18" ht="39.75" customHeight="1">
      <c r="A151" s="11"/>
      <c r="B151" s="23"/>
      <c r="C151" s="29"/>
      <c r="D151" s="29"/>
      <c r="E151" s="29"/>
      <c r="J151" s="29"/>
      <c r="K151" s="25"/>
      <c r="L151" s="25"/>
      <c r="M151" s="25"/>
      <c r="N151" s="25"/>
      <c r="O151" s="25"/>
      <c r="P151" s="25"/>
      <c r="Q151" s="25"/>
      <c r="R151" s="25"/>
    </row>
    <row r="152" spans="1:18" ht="39.75" customHeight="1">
      <c r="A152" s="11"/>
      <c r="B152" s="23"/>
      <c r="C152" s="29"/>
      <c r="D152" s="29"/>
      <c r="E152" s="29"/>
      <c r="J152" s="29"/>
      <c r="K152" s="25"/>
      <c r="L152" s="25"/>
      <c r="M152" s="25"/>
      <c r="N152" s="25"/>
      <c r="O152" s="25"/>
      <c r="P152" s="25"/>
      <c r="Q152" s="25"/>
      <c r="R152" s="25"/>
    </row>
    <row r="153" spans="1:18" ht="39.75" customHeight="1">
      <c r="A153" s="11"/>
      <c r="B153" s="23"/>
      <c r="C153" s="29"/>
      <c r="D153" s="29"/>
      <c r="E153" s="29"/>
      <c r="J153" s="29"/>
      <c r="K153" s="25"/>
      <c r="L153" s="25"/>
      <c r="M153" s="25"/>
      <c r="N153" s="25"/>
      <c r="O153" s="25"/>
      <c r="P153" s="25"/>
      <c r="Q153" s="25"/>
      <c r="R153" s="25"/>
    </row>
    <row r="154" spans="1:18" ht="39.75" customHeight="1">
      <c r="A154" s="11"/>
      <c r="B154" s="23"/>
      <c r="C154" s="29"/>
      <c r="D154" s="29"/>
      <c r="E154" s="29"/>
      <c r="J154" s="29"/>
      <c r="K154" s="25"/>
      <c r="L154" s="25"/>
      <c r="M154" s="25"/>
      <c r="N154" s="25"/>
      <c r="O154" s="25"/>
      <c r="P154" s="25"/>
      <c r="Q154" s="25"/>
      <c r="R154" s="25"/>
    </row>
    <row r="155" spans="1:18" ht="39.75" customHeight="1">
      <c r="A155" s="11"/>
      <c r="B155" s="23"/>
      <c r="C155" s="29"/>
      <c r="D155" s="29"/>
      <c r="E155" s="29"/>
      <c r="J155" s="29"/>
      <c r="K155" s="25"/>
      <c r="L155" s="25"/>
      <c r="M155" s="25"/>
      <c r="N155" s="25"/>
      <c r="O155" s="25"/>
      <c r="P155" s="25"/>
      <c r="Q155" s="25"/>
      <c r="R155" s="25"/>
    </row>
    <row r="156" spans="1:18" ht="39.75" customHeight="1">
      <c r="A156" s="11"/>
      <c r="B156" s="23"/>
      <c r="C156" s="29"/>
      <c r="D156" s="29"/>
      <c r="E156" s="29"/>
      <c r="J156" s="29"/>
      <c r="K156" s="25"/>
      <c r="L156" s="25"/>
      <c r="M156" s="25"/>
      <c r="N156" s="25"/>
      <c r="O156" s="25"/>
      <c r="P156" s="25"/>
      <c r="Q156" s="25"/>
      <c r="R156" s="25"/>
    </row>
    <row r="157" spans="1:18" ht="39.75" customHeight="1">
      <c r="A157" s="11"/>
      <c r="B157" s="23"/>
      <c r="C157" s="29"/>
      <c r="D157" s="29"/>
      <c r="E157" s="29"/>
      <c r="J157" s="29"/>
      <c r="K157" s="25"/>
      <c r="L157" s="25"/>
      <c r="M157" s="25"/>
      <c r="N157" s="25"/>
      <c r="O157" s="25"/>
      <c r="P157" s="25"/>
      <c r="Q157" s="25"/>
      <c r="R157" s="25"/>
    </row>
    <row r="158" spans="1:18" ht="39.75" customHeight="1">
      <c r="A158" s="11"/>
      <c r="B158" s="23"/>
      <c r="C158" s="29"/>
      <c r="D158" s="29"/>
      <c r="E158" s="29"/>
      <c r="J158" s="29"/>
      <c r="K158" s="25"/>
      <c r="L158" s="25"/>
      <c r="M158" s="25"/>
      <c r="N158" s="25"/>
      <c r="O158" s="25"/>
      <c r="P158" s="25"/>
      <c r="Q158" s="25"/>
      <c r="R158" s="25"/>
    </row>
    <row r="159" spans="1:18" ht="39.75" customHeight="1">
      <c r="A159" s="11"/>
      <c r="B159" s="23"/>
      <c r="C159" s="29"/>
      <c r="D159" s="29"/>
      <c r="E159" s="29"/>
      <c r="J159" s="29"/>
      <c r="K159" s="25"/>
      <c r="L159" s="25"/>
      <c r="M159" s="25"/>
      <c r="N159" s="25"/>
      <c r="O159" s="25"/>
      <c r="P159" s="25"/>
      <c r="Q159" s="25"/>
      <c r="R159" s="25"/>
    </row>
    <row r="160" spans="1:18" ht="39.75" customHeight="1">
      <c r="A160" s="11"/>
      <c r="B160" s="23"/>
      <c r="C160" s="29"/>
      <c r="D160" s="29"/>
      <c r="E160" s="29"/>
      <c r="J160" s="29"/>
      <c r="K160" s="25"/>
      <c r="L160" s="25"/>
      <c r="M160" s="25"/>
      <c r="N160" s="25"/>
      <c r="O160" s="25"/>
      <c r="P160" s="25"/>
      <c r="Q160" s="25"/>
      <c r="R160" s="25"/>
    </row>
    <row r="161" spans="1:18" ht="39.75" customHeight="1">
      <c r="A161" s="11"/>
      <c r="B161" s="23"/>
      <c r="C161" s="29"/>
      <c r="D161" s="29"/>
      <c r="E161" s="29"/>
      <c r="J161" s="29"/>
      <c r="K161" s="25"/>
      <c r="L161" s="25"/>
      <c r="M161" s="25"/>
      <c r="N161" s="25"/>
      <c r="O161" s="25"/>
      <c r="P161" s="25"/>
      <c r="Q161" s="25"/>
      <c r="R161" s="25"/>
    </row>
    <row r="162" spans="1:18" ht="39.75" customHeight="1">
      <c r="A162" s="11"/>
      <c r="B162" s="23"/>
      <c r="C162" s="29"/>
      <c r="D162" s="29"/>
      <c r="E162" s="29"/>
      <c r="J162" s="29"/>
      <c r="K162" s="25"/>
      <c r="L162" s="25"/>
      <c r="M162" s="25"/>
      <c r="N162" s="25"/>
      <c r="O162" s="25"/>
      <c r="P162" s="25"/>
      <c r="Q162" s="25"/>
      <c r="R162" s="25"/>
    </row>
    <row r="163" spans="1:18" ht="39.75" customHeight="1">
      <c r="A163" s="11"/>
      <c r="B163" s="23"/>
      <c r="C163" s="29"/>
      <c r="D163" s="29"/>
      <c r="E163" s="29"/>
      <c r="J163" s="29"/>
      <c r="K163" s="25"/>
      <c r="L163" s="25"/>
      <c r="M163" s="25"/>
      <c r="N163" s="25"/>
      <c r="O163" s="25"/>
      <c r="P163" s="25"/>
      <c r="Q163" s="25"/>
      <c r="R163" s="25"/>
    </row>
    <row r="164" spans="1:18" ht="39.75" customHeight="1">
      <c r="A164" s="11"/>
      <c r="B164" s="23"/>
      <c r="C164" s="29"/>
      <c r="D164" s="29"/>
      <c r="E164" s="29"/>
      <c r="J164" s="29"/>
      <c r="K164" s="25"/>
      <c r="L164" s="25"/>
      <c r="M164" s="25"/>
      <c r="N164" s="25"/>
      <c r="O164" s="25"/>
      <c r="P164" s="25"/>
      <c r="Q164" s="25"/>
      <c r="R164" s="25"/>
    </row>
    <row r="165" spans="1:18" ht="39.75" customHeight="1">
      <c r="A165" s="11"/>
      <c r="B165" s="23"/>
      <c r="C165" s="29"/>
      <c r="D165" s="29"/>
      <c r="E165" s="29"/>
      <c r="J165" s="29"/>
      <c r="K165" s="25"/>
      <c r="L165" s="25"/>
      <c r="M165" s="25"/>
      <c r="N165" s="25"/>
      <c r="O165" s="25"/>
      <c r="P165" s="25"/>
      <c r="Q165" s="25"/>
      <c r="R165" s="25"/>
    </row>
    <row r="166" spans="1:18" ht="39.75" customHeight="1">
      <c r="A166" s="11"/>
      <c r="B166" s="23"/>
      <c r="C166" s="29"/>
      <c r="D166" s="29"/>
      <c r="E166" s="29"/>
      <c r="J166" s="29"/>
      <c r="K166" s="25"/>
      <c r="L166" s="25"/>
      <c r="M166" s="25"/>
      <c r="N166" s="25"/>
      <c r="O166" s="25"/>
      <c r="P166" s="25"/>
      <c r="Q166" s="25"/>
      <c r="R166" s="25"/>
    </row>
    <row r="167" spans="1:18" ht="39.75" customHeight="1">
      <c r="A167" s="11"/>
      <c r="B167" s="23"/>
      <c r="C167" s="29"/>
      <c r="D167" s="29"/>
      <c r="E167" s="29"/>
      <c r="J167" s="29"/>
      <c r="K167" s="25"/>
      <c r="L167" s="25"/>
      <c r="M167" s="25"/>
      <c r="N167" s="25"/>
      <c r="O167" s="25"/>
      <c r="P167" s="25"/>
      <c r="Q167" s="25"/>
      <c r="R167" s="25"/>
    </row>
    <row r="168" spans="1:18" ht="39.75" customHeight="1">
      <c r="A168" s="11"/>
      <c r="B168" s="23"/>
      <c r="C168" s="29"/>
      <c r="D168" s="29"/>
      <c r="E168" s="29"/>
      <c r="J168" s="29"/>
      <c r="K168" s="25"/>
      <c r="L168" s="25"/>
      <c r="M168" s="25"/>
      <c r="N168" s="25"/>
      <c r="O168" s="25"/>
      <c r="P168" s="25"/>
      <c r="Q168" s="25"/>
      <c r="R168" s="25"/>
    </row>
    <row r="169" spans="1:18" ht="39.75" customHeight="1">
      <c r="A169" s="11"/>
      <c r="B169" s="23"/>
      <c r="C169" s="29"/>
      <c r="D169" s="29"/>
      <c r="E169" s="29"/>
      <c r="J169" s="29"/>
      <c r="K169" s="25"/>
      <c r="L169" s="25"/>
      <c r="M169" s="25"/>
      <c r="N169" s="25"/>
      <c r="O169" s="25"/>
      <c r="P169" s="25"/>
      <c r="Q169" s="25"/>
      <c r="R169" s="25"/>
    </row>
    <row r="170" spans="1:18" ht="39.75" customHeight="1">
      <c r="A170" s="11"/>
      <c r="B170" s="23"/>
      <c r="C170" s="29"/>
      <c r="D170" s="29"/>
      <c r="E170" s="29"/>
      <c r="J170" s="29"/>
      <c r="K170" s="25"/>
      <c r="L170" s="25"/>
      <c r="M170" s="25"/>
      <c r="N170" s="25"/>
      <c r="O170" s="25"/>
      <c r="P170" s="25"/>
      <c r="Q170" s="25"/>
      <c r="R170" s="25"/>
    </row>
    <row r="171" spans="1:18" ht="39.75" customHeight="1">
      <c r="A171" s="11"/>
      <c r="B171" s="23"/>
      <c r="C171" s="29"/>
      <c r="D171" s="29"/>
      <c r="E171" s="29"/>
      <c r="J171" s="29"/>
      <c r="K171" s="25"/>
      <c r="L171" s="25"/>
      <c r="M171" s="25"/>
      <c r="N171" s="25"/>
      <c r="O171" s="25"/>
      <c r="P171" s="25"/>
      <c r="Q171" s="25"/>
      <c r="R171" s="25"/>
    </row>
    <row r="172" spans="1:18" ht="39.75" customHeight="1">
      <c r="A172" s="11"/>
      <c r="B172" s="23"/>
      <c r="C172" s="29"/>
      <c r="D172" s="29"/>
      <c r="E172" s="29"/>
      <c r="J172" s="29"/>
      <c r="K172" s="25"/>
      <c r="L172" s="25"/>
      <c r="M172" s="25"/>
      <c r="N172" s="25"/>
      <c r="O172" s="25"/>
      <c r="P172" s="25"/>
      <c r="Q172" s="25"/>
      <c r="R172" s="25"/>
    </row>
    <row r="173" spans="1:18" ht="39.75" customHeight="1">
      <c r="A173" s="11"/>
      <c r="B173" s="23"/>
      <c r="C173" s="29"/>
      <c r="D173" s="29"/>
      <c r="E173" s="29"/>
      <c r="J173" s="29"/>
      <c r="K173" s="25"/>
      <c r="L173" s="25"/>
      <c r="M173" s="25"/>
      <c r="N173" s="25"/>
      <c r="O173" s="25"/>
      <c r="P173" s="25"/>
      <c r="Q173" s="25"/>
      <c r="R173" s="25"/>
    </row>
    <row r="174" spans="1:18" ht="39.75" customHeight="1">
      <c r="A174" s="11"/>
      <c r="B174" s="23"/>
      <c r="C174" s="29"/>
      <c r="D174" s="29"/>
      <c r="E174" s="29"/>
      <c r="J174" s="29"/>
      <c r="K174" s="25"/>
      <c r="L174" s="25"/>
      <c r="M174" s="25"/>
      <c r="N174" s="25"/>
      <c r="O174" s="25"/>
      <c r="P174" s="25"/>
      <c r="Q174" s="25"/>
      <c r="R174" s="25"/>
    </row>
    <row r="175" spans="1:18" ht="39.75" customHeight="1">
      <c r="A175" s="11"/>
      <c r="B175" s="23"/>
      <c r="C175" s="29"/>
      <c r="D175" s="29"/>
      <c r="E175" s="29"/>
      <c r="J175" s="29"/>
      <c r="K175" s="25"/>
      <c r="L175" s="25"/>
      <c r="M175" s="25"/>
      <c r="N175" s="25"/>
      <c r="O175" s="25"/>
      <c r="P175" s="25"/>
      <c r="Q175" s="25"/>
      <c r="R175" s="25"/>
    </row>
    <row r="176" spans="1:18" ht="39.75" customHeight="1">
      <c r="A176" s="11"/>
      <c r="B176" s="23"/>
      <c r="C176" s="29"/>
      <c r="D176" s="29"/>
      <c r="E176" s="29"/>
      <c r="J176" s="29"/>
      <c r="K176" s="25"/>
      <c r="L176" s="25"/>
      <c r="M176" s="25"/>
      <c r="N176" s="25"/>
      <c r="O176" s="25"/>
      <c r="P176" s="25"/>
      <c r="Q176" s="25"/>
      <c r="R176" s="25"/>
    </row>
    <row r="177" spans="1:18" ht="39.75" customHeight="1">
      <c r="A177" s="11"/>
      <c r="B177" s="23"/>
      <c r="C177" s="29"/>
      <c r="D177" s="29"/>
      <c r="E177" s="29"/>
      <c r="J177" s="29"/>
      <c r="K177" s="25"/>
      <c r="L177" s="25"/>
      <c r="M177" s="25"/>
      <c r="N177" s="25"/>
      <c r="O177" s="25"/>
      <c r="P177" s="25"/>
      <c r="Q177" s="25"/>
      <c r="R177" s="25"/>
    </row>
    <row r="178" spans="1:18" ht="39.75" customHeight="1">
      <c r="A178" s="11"/>
      <c r="B178" s="23"/>
      <c r="C178" s="29"/>
      <c r="D178" s="29"/>
      <c r="E178" s="29"/>
      <c r="J178" s="29"/>
      <c r="K178" s="25"/>
      <c r="L178" s="25"/>
      <c r="M178" s="25"/>
      <c r="N178" s="25"/>
      <c r="O178" s="25"/>
      <c r="P178" s="25"/>
      <c r="Q178" s="25"/>
      <c r="R178" s="25"/>
    </row>
    <row r="179" spans="1:18" ht="39.75" customHeight="1">
      <c r="A179" s="11"/>
      <c r="B179" s="23"/>
      <c r="C179" s="29"/>
      <c r="D179" s="29"/>
      <c r="E179" s="29"/>
      <c r="J179" s="29"/>
      <c r="K179" s="25"/>
      <c r="L179" s="25"/>
      <c r="M179" s="25"/>
      <c r="N179" s="25"/>
      <c r="O179" s="25"/>
      <c r="P179" s="25"/>
      <c r="Q179" s="25"/>
      <c r="R179" s="25"/>
    </row>
    <row r="180" spans="1:18" ht="39.75" customHeight="1">
      <c r="A180" s="11"/>
      <c r="B180" s="23"/>
      <c r="C180" s="29"/>
      <c r="D180" s="29"/>
      <c r="E180" s="29"/>
      <c r="J180" s="29"/>
      <c r="K180" s="25"/>
      <c r="L180" s="25"/>
      <c r="M180" s="25"/>
      <c r="N180" s="25"/>
      <c r="O180" s="25"/>
      <c r="P180" s="25"/>
      <c r="Q180" s="25"/>
      <c r="R180" s="25"/>
    </row>
    <row r="181" spans="1:18" ht="39.75" customHeight="1">
      <c r="A181" s="11"/>
      <c r="B181" s="23"/>
      <c r="C181" s="29"/>
      <c r="D181" s="29"/>
      <c r="E181" s="29"/>
      <c r="J181" s="29"/>
      <c r="K181" s="25"/>
      <c r="L181" s="25"/>
      <c r="M181" s="25"/>
      <c r="N181" s="25"/>
      <c r="O181" s="25"/>
      <c r="P181" s="25"/>
      <c r="Q181" s="25"/>
      <c r="R181" s="25"/>
    </row>
    <row r="182" spans="1:18" ht="39.75" customHeight="1">
      <c r="A182" s="11"/>
      <c r="B182" s="23"/>
      <c r="C182" s="29"/>
      <c r="D182" s="29"/>
      <c r="E182" s="29"/>
      <c r="J182" s="29"/>
      <c r="K182" s="25"/>
      <c r="L182" s="25"/>
      <c r="M182" s="25"/>
      <c r="N182" s="25"/>
      <c r="O182" s="25"/>
      <c r="P182" s="25"/>
      <c r="Q182" s="25"/>
      <c r="R182" s="25"/>
    </row>
    <row r="183" spans="1:18" ht="39.75" customHeight="1">
      <c r="A183" s="11"/>
      <c r="B183" s="23"/>
      <c r="C183" s="29"/>
      <c r="D183" s="29"/>
      <c r="E183" s="29"/>
      <c r="J183" s="29"/>
      <c r="K183" s="25"/>
      <c r="L183" s="25"/>
      <c r="M183" s="25"/>
      <c r="N183" s="25"/>
      <c r="O183" s="25"/>
      <c r="P183" s="25"/>
      <c r="Q183" s="25"/>
      <c r="R183" s="25"/>
    </row>
    <row r="184" spans="1:18" ht="39.75" customHeight="1">
      <c r="A184" s="11"/>
      <c r="B184" s="23"/>
      <c r="C184" s="29"/>
      <c r="D184" s="29"/>
      <c r="E184" s="29"/>
      <c r="J184" s="29"/>
      <c r="K184" s="25"/>
      <c r="L184" s="25"/>
      <c r="M184" s="25"/>
      <c r="N184" s="25"/>
      <c r="O184" s="25"/>
      <c r="P184" s="25"/>
      <c r="Q184" s="25"/>
      <c r="R184" s="25"/>
    </row>
    <row r="185" spans="1:18" ht="39.75" customHeight="1">
      <c r="A185" s="11"/>
      <c r="B185" s="23"/>
      <c r="C185" s="29"/>
      <c r="D185" s="29"/>
      <c r="E185" s="29"/>
      <c r="J185" s="29"/>
      <c r="K185" s="25"/>
      <c r="L185" s="25"/>
      <c r="M185" s="25"/>
      <c r="N185" s="25"/>
      <c r="O185" s="25"/>
      <c r="P185" s="25"/>
      <c r="Q185" s="25"/>
      <c r="R185" s="25"/>
    </row>
    <row r="186" spans="1:18" ht="39.75" customHeight="1">
      <c r="A186" s="11"/>
      <c r="B186" s="23"/>
      <c r="C186" s="29"/>
      <c r="D186" s="29"/>
      <c r="E186" s="29"/>
      <c r="J186" s="29"/>
      <c r="K186" s="25"/>
      <c r="L186" s="25"/>
      <c r="M186" s="25"/>
      <c r="N186" s="25"/>
      <c r="O186" s="25"/>
      <c r="P186" s="25"/>
      <c r="Q186" s="25"/>
      <c r="R186" s="25"/>
    </row>
    <row r="187" spans="1:18" ht="39.75" customHeight="1">
      <c r="A187" s="11"/>
      <c r="B187" s="23"/>
      <c r="C187" s="29"/>
      <c r="D187" s="29"/>
      <c r="E187" s="29"/>
      <c r="J187" s="29"/>
      <c r="K187" s="25"/>
      <c r="L187" s="25"/>
      <c r="M187" s="25"/>
      <c r="N187" s="25"/>
      <c r="O187" s="25"/>
      <c r="P187" s="25"/>
      <c r="Q187" s="25"/>
      <c r="R187" s="25"/>
    </row>
    <row r="188" spans="1:18" ht="39.75" customHeight="1">
      <c r="A188" s="11"/>
      <c r="B188" s="23"/>
      <c r="C188" s="29"/>
      <c r="D188" s="29"/>
      <c r="E188" s="29"/>
      <c r="J188" s="29"/>
      <c r="K188" s="25"/>
      <c r="L188" s="25"/>
      <c r="M188" s="25"/>
      <c r="N188" s="25"/>
      <c r="O188" s="25"/>
      <c r="P188" s="25"/>
      <c r="Q188" s="25"/>
      <c r="R188" s="25"/>
    </row>
    <row r="189" spans="1:18" ht="39.75" customHeight="1">
      <c r="A189" s="11"/>
      <c r="B189" s="23"/>
      <c r="C189" s="29"/>
      <c r="D189" s="29"/>
      <c r="E189" s="29"/>
      <c r="J189" s="29"/>
      <c r="K189" s="25"/>
      <c r="L189" s="25"/>
      <c r="M189" s="25"/>
      <c r="N189" s="25"/>
      <c r="O189" s="25"/>
      <c r="P189" s="25"/>
      <c r="Q189" s="25"/>
      <c r="R189" s="25"/>
    </row>
    <row r="190" spans="1:18" ht="39.75" customHeight="1">
      <c r="A190" s="11"/>
      <c r="B190" s="23"/>
      <c r="C190" s="29"/>
      <c r="D190" s="29"/>
      <c r="E190" s="29"/>
      <c r="J190" s="29"/>
      <c r="K190" s="25"/>
      <c r="L190" s="25"/>
      <c r="M190" s="25"/>
      <c r="N190" s="25"/>
      <c r="O190" s="25"/>
      <c r="P190" s="25"/>
      <c r="Q190" s="25"/>
      <c r="R190" s="25"/>
    </row>
    <row r="191" spans="1:18" ht="39.75" customHeight="1">
      <c r="A191" s="11"/>
      <c r="B191" s="23"/>
      <c r="C191" s="29"/>
      <c r="D191" s="29"/>
      <c r="E191" s="29"/>
      <c r="J191" s="29"/>
      <c r="K191" s="25"/>
      <c r="L191" s="25"/>
      <c r="M191" s="25"/>
      <c r="N191" s="25"/>
      <c r="O191" s="25"/>
      <c r="P191" s="25"/>
      <c r="Q191" s="25"/>
      <c r="R191" s="25"/>
    </row>
    <row r="192" spans="1:18" ht="39.75" customHeight="1">
      <c r="A192" s="11"/>
      <c r="B192" s="23"/>
      <c r="C192" s="29"/>
      <c r="D192" s="29"/>
      <c r="E192" s="29"/>
      <c r="J192" s="29"/>
      <c r="K192" s="25"/>
      <c r="L192" s="25"/>
      <c r="M192" s="25"/>
      <c r="N192" s="25"/>
      <c r="O192" s="25"/>
      <c r="P192" s="25"/>
      <c r="Q192" s="25"/>
      <c r="R192" s="25"/>
    </row>
    <row r="193" spans="1:18" ht="39.75" customHeight="1">
      <c r="A193" s="11"/>
      <c r="B193" s="23"/>
      <c r="C193" s="29"/>
      <c r="D193" s="29"/>
      <c r="E193" s="29"/>
      <c r="J193" s="29"/>
      <c r="K193" s="25"/>
      <c r="L193" s="25"/>
      <c r="M193" s="25"/>
      <c r="N193" s="25"/>
      <c r="O193" s="25"/>
      <c r="P193" s="25"/>
      <c r="Q193" s="25"/>
      <c r="R193" s="25"/>
    </row>
    <row r="194" spans="1:18" ht="39.75" customHeight="1">
      <c r="A194" s="11"/>
      <c r="B194" s="23"/>
      <c r="C194" s="29"/>
      <c r="D194" s="29"/>
      <c r="E194" s="29"/>
      <c r="J194" s="29"/>
      <c r="K194" s="25"/>
      <c r="L194" s="25"/>
      <c r="M194" s="25"/>
      <c r="N194" s="25"/>
      <c r="O194" s="25"/>
      <c r="P194" s="25"/>
      <c r="Q194" s="25"/>
      <c r="R194" s="25"/>
    </row>
    <row r="195" spans="1:18" ht="39.75" customHeight="1">
      <c r="A195" s="11"/>
      <c r="B195" s="23"/>
      <c r="C195" s="29"/>
      <c r="D195" s="29"/>
      <c r="E195" s="29"/>
      <c r="J195" s="29"/>
      <c r="K195" s="25"/>
      <c r="L195" s="25"/>
      <c r="M195" s="25"/>
      <c r="N195" s="25"/>
      <c r="O195" s="25"/>
      <c r="P195" s="25"/>
      <c r="Q195" s="25"/>
      <c r="R195" s="25"/>
    </row>
    <row r="196" spans="1:18" ht="39.75" customHeight="1">
      <c r="A196" s="11"/>
      <c r="B196" s="23"/>
      <c r="C196" s="29"/>
      <c r="D196" s="29"/>
      <c r="E196" s="29"/>
      <c r="J196" s="29"/>
      <c r="K196" s="25"/>
      <c r="L196" s="25"/>
      <c r="M196" s="25"/>
      <c r="N196" s="25"/>
      <c r="O196" s="25"/>
      <c r="P196" s="25"/>
      <c r="Q196" s="25"/>
      <c r="R196" s="25"/>
    </row>
    <row r="197" spans="1:18" ht="39.75" customHeight="1">
      <c r="A197" s="11"/>
      <c r="B197" s="23"/>
      <c r="C197" s="29"/>
      <c r="D197" s="29"/>
      <c r="E197" s="29"/>
      <c r="J197" s="29"/>
      <c r="K197" s="25"/>
      <c r="L197" s="25"/>
      <c r="M197" s="25"/>
      <c r="N197" s="25"/>
      <c r="O197" s="25"/>
      <c r="P197" s="25"/>
      <c r="Q197" s="25"/>
      <c r="R197" s="25"/>
    </row>
    <row r="198" spans="1:18" ht="39.75" customHeight="1">
      <c r="A198" s="11"/>
      <c r="B198" s="23"/>
      <c r="C198" s="29"/>
      <c r="D198" s="29"/>
      <c r="E198" s="29"/>
      <c r="J198" s="29"/>
      <c r="K198" s="25"/>
      <c r="L198" s="25"/>
      <c r="M198" s="25"/>
      <c r="N198" s="25"/>
      <c r="O198" s="25"/>
      <c r="P198" s="25"/>
      <c r="Q198" s="25"/>
      <c r="R198" s="25"/>
    </row>
    <row r="199" spans="1:18" ht="39.75" customHeight="1">
      <c r="A199" s="11"/>
      <c r="B199" s="23"/>
      <c r="C199" s="29"/>
      <c r="D199" s="29"/>
      <c r="E199" s="29"/>
      <c r="J199" s="29"/>
      <c r="K199" s="25"/>
      <c r="L199" s="25"/>
      <c r="M199" s="25"/>
      <c r="N199" s="25"/>
      <c r="O199" s="25"/>
      <c r="P199" s="25"/>
      <c r="Q199" s="25"/>
      <c r="R199" s="25"/>
    </row>
    <row r="200" spans="1:18" ht="39.75" customHeight="1">
      <c r="A200" s="11"/>
      <c r="B200" s="23"/>
      <c r="C200" s="29"/>
      <c r="D200" s="29"/>
      <c r="E200" s="29"/>
      <c r="J200" s="29"/>
      <c r="K200" s="25"/>
      <c r="L200" s="25"/>
      <c r="M200" s="25"/>
      <c r="N200" s="25"/>
      <c r="O200" s="25"/>
      <c r="P200" s="25"/>
      <c r="Q200" s="25"/>
      <c r="R200" s="25"/>
    </row>
    <row r="201" spans="1:18" ht="39.75" customHeight="1">
      <c r="A201" s="11"/>
      <c r="B201" s="23"/>
      <c r="C201" s="29"/>
      <c r="D201" s="29"/>
      <c r="E201" s="29"/>
      <c r="J201" s="29"/>
      <c r="K201" s="25"/>
      <c r="L201" s="25"/>
      <c r="M201" s="25"/>
      <c r="N201" s="25"/>
      <c r="O201" s="25"/>
      <c r="P201" s="25"/>
      <c r="Q201" s="25"/>
      <c r="R201" s="25"/>
    </row>
    <row r="202" spans="1:18" ht="39.75" customHeight="1">
      <c r="A202" s="11"/>
      <c r="B202" s="23"/>
      <c r="C202" s="29"/>
      <c r="D202" s="29"/>
      <c r="E202" s="29"/>
      <c r="J202" s="29"/>
      <c r="K202" s="25"/>
      <c r="L202" s="25"/>
      <c r="M202" s="25"/>
      <c r="N202" s="25"/>
      <c r="O202" s="25"/>
      <c r="P202" s="25"/>
      <c r="Q202" s="25"/>
      <c r="R202" s="25"/>
    </row>
    <row r="203" spans="1:18" ht="39.75" customHeight="1">
      <c r="A203" s="11"/>
      <c r="B203" s="23"/>
      <c r="C203" s="29"/>
      <c r="D203" s="29"/>
      <c r="E203" s="29"/>
      <c r="J203" s="29"/>
      <c r="K203" s="25"/>
      <c r="L203" s="25"/>
      <c r="M203" s="25"/>
      <c r="N203" s="25"/>
      <c r="O203" s="25"/>
      <c r="P203" s="25"/>
      <c r="Q203" s="25"/>
      <c r="R203" s="25"/>
    </row>
    <row r="204" spans="1:18" ht="39.75" customHeight="1">
      <c r="A204" s="11"/>
      <c r="B204" s="23"/>
      <c r="C204" s="29"/>
      <c r="D204" s="29"/>
      <c r="E204" s="29"/>
      <c r="J204" s="29"/>
      <c r="K204" s="25"/>
      <c r="L204" s="25"/>
      <c r="M204" s="25"/>
      <c r="N204" s="25"/>
      <c r="O204" s="25"/>
      <c r="P204" s="25"/>
      <c r="Q204" s="25"/>
      <c r="R204" s="25"/>
    </row>
    <row r="205" spans="1:18" ht="39.75" customHeight="1">
      <c r="A205" s="11"/>
      <c r="B205" s="23"/>
      <c r="C205" s="29"/>
      <c r="D205" s="29"/>
      <c r="E205" s="29"/>
      <c r="J205" s="29"/>
      <c r="K205" s="25"/>
      <c r="L205" s="25"/>
      <c r="M205" s="25"/>
      <c r="N205" s="25"/>
      <c r="O205" s="25"/>
      <c r="P205" s="25"/>
      <c r="Q205" s="25"/>
      <c r="R205" s="25"/>
    </row>
    <row r="206" spans="1:18" ht="39.75" customHeight="1">
      <c r="A206" s="11"/>
      <c r="B206" s="23"/>
      <c r="C206" s="29"/>
      <c r="D206" s="29"/>
      <c r="E206" s="29"/>
      <c r="J206" s="29"/>
      <c r="K206" s="25"/>
      <c r="L206" s="25"/>
      <c r="M206" s="25"/>
      <c r="N206" s="25"/>
      <c r="O206" s="25"/>
      <c r="P206" s="25"/>
      <c r="Q206" s="25"/>
      <c r="R206" s="25"/>
    </row>
    <row r="207" spans="1:18" ht="39.75" customHeight="1">
      <c r="A207" s="11"/>
      <c r="B207" s="23"/>
      <c r="C207" s="29"/>
      <c r="D207" s="29"/>
      <c r="E207" s="29"/>
      <c r="J207" s="29"/>
      <c r="K207" s="25"/>
      <c r="L207" s="25"/>
      <c r="M207" s="25"/>
      <c r="N207" s="25"/>
      <c r="O207" s="25"/>
      <c r="P207" s="25"/>
      <c r="Q207" s="25"/>
      <c r="R207" s="25"/>
    </row>
    <row r="208" spans="1:18" ht="39.75" customHeight="1">
      <c r="A208" s="11"/>
      <c r="B208" s="23"/>
      <c r="C208" s="29"/>
      <c r="D208" s="29"/>
      <c r="E208" s="29"/>
      <c r="J208" s="29"/>
      <c r="K208" s="25"/>
      <c r="L208" s="25"/>
      <c r="M208" s="25"/>
      <c r="N208" s="25"/>
      <c r="O208" s="25"/>
      <c r="P208" s="25"/>
      <c r="Q208" s="25"/>
      <c r="R208" s="25"/>
    </row>
    <row r="209" spans="1:18" ht="39.75" customHeight="1">
      <c r="A209" s="11"/>
      <c r="B209" s="23"/>
      <c r="C209" s="29"/>
      <c r="D209" s="29"/>
      <c r="E209" s="29"/>
      <c r="J209" s="29"/>
      <c r="K209" s="25"/>
      <c r="L209" s="25"/>
      <c r="M209" s="25"/>
      <c r="N209" s="25"/>
      <c r="O209" s="25"/>
      <c r="P209" s="25"/>
      <c r="Q209" s="25"/>
      <c r="R209" s="25"/>
    </row>
    <row r="210" spans="1:18" ht="39.75" customHeight="1">
      <c r="A210" s="11"/>
      <c r="B210" s="23"/>
      <c r="C210" s="29"/>
      <c r="D210" s="29"/>
      <c r="E210" s="29"/>
      <c r="J210" s="29"/>
      <c r="K210" s="25"/>
      <c r="L210" s="25"/>
      <c r="M210" s="25"/>
      <c r="N210" s="25"/>
      <c r="O210" s="25"/>
      <c r="P210" s="25"/>
      <c r="Q210" s="25"/>
      <c r="R210" s="25"/>
    </row>
    <row r="211" spans="1:18" ht="39.75" customHeight="1">
      <c r="A211" s="11"/>
      <c r="B211" s="23"/>
      <c r="C211" s="29"/>
      <c r="D211" s="29"/>
      <c r="E211" s="29"/>
      <c r="J211" s="29"/>
      <c r="K211" s="25"/>
      <c r="L211" s="25"/>
      <c r="M211" s="25"/>
      <c r="N211" s="25"/>
      <c r="O211" s="25"/>
      <c r="P211" s="25"/>
      <c r="Q211" s="25"/>
      <c r="R211" s="25"/>
    </row>
    <row r="212" spans="1:18" ht="39.75" customHeight="1">
      <c r="A212" s="11"/>
      <c r="B212" s="23"/>
      <c r="C212" s="29"/>
      <c r="D212" s="29"/>
      <c r="E212" s="29"/>
      <c r="J212" s="29"/>
      <c r="K212" s="25"/>
      <c r="L212" s="25"/>
      <c r="M212" s="25"/>
      <c r="N212" s="25"/>
      <c r="O212" s="25"/>
      <c r="P212" s="25"/>
      <c r="Q212" s="25"/>
      <c r="R212" s="25"/>
    </row>
    <row r="213" spans="1:18" ht="39.75" customHeight="1">
      <c r="A213" s="11"/>
      <c r="B213" s="23"/>
      <c r="C213" s="29"/>
      <c r="D213" s="29"/>
      <c r="E213" s="29"/>
      <c r="J213" s="29"/>
      <c r="K213" s="25"/>
      <c r="L213" s="25"/>
      <c r="M213" s="25"/>
      <c r="N213" s="25"/>
      <c r="O213" s="25"/>
      <c r="P213" s="25"/>
      <c r="Q213" s="25"/>
      <c r="R213" s="25"/>
    </row>
    <row r="214" spans="1:18" ht="39.75" customHeight="1">
      <c r="A214" s="11"/>
      <c r="B214" s="23"/>
      <c r="C214" s="29"/>
      <c r="D214" s="29"/>
      <c r="E214" s="29"/>
      <c r="J214" s="29"/>
      <c r="K214" s="25"/>
      <c r="L214" s="25"/>
      <c r="M214" s="25"/>
      <c r="N214" s="25"/>
      <c r="O214" s="25"/>
      <c r="P214" s="25"/>
      <c r="Q214" s="25"/>
      <c r="R214" s="25"/>
    </row>
    <row r="215" spans="1:18" ht="39.75" customHeight="1">
      <c r="A215" s="11"/>
      <c r="B215" s="23"/>
      <c r="C215" s="29"/>
      <c r="D215" s="29"/>
      <c r="E215" s="29"/>
      <c r="J215" s="29"/>
      <c r="K215" s="25"/>
      <c r="L215" s="25"/>
      <c r="M215" s="25"/>
      <c r="N215" s="25"/>
      <c r="O215" s="25"/>
      <c r="P215" s="25"/>
      <c r="Q215" s="25"/>
      <c r="R215" s="25"/>
    </row>
    <row r="216" spans="1:18" ht="39.75" customHeight="1">
      <c r="A216" s="11"/>
      <c r="B216" s="23"/>
      <c r="C216" s="29"/>
      <c r="D216" s="29"/>
      <c r="E216" s="29"/>
      <c r="J216" s="29"/>
      <c r="K216" s="25"/>
      <c r="L216" s="25"/>
      <c r="M216" s="25"/>
      <c r="N216" s="25"/>
      <c r="O216" s="25"/>
      <c r="P216" s="25"/>
      <c r="Q216" s="25"/>
      <c r="R216" s="25"/>
    </row>
    <row r="217" spans="1:18" ht="39.75" customHeight="1">
      <c r="A217" s="11"/>
      <c r="B217" s="23"/>
      <c r="C217" s="29"/>
      <c r="D217" s="29"/>
      <c r="E217" s="29"/>
      <c r="J217" s="29"/>
      <c r="K217" s="25"/>
      <c r="L217" s="25"/>
      <c r="M217" s="25"/>
      <c r="N217" s="25"/>
      <c r="O217" s="25"/>
      <c r="P217" s="25"/>
      <c r="Q217" s="25"/>
      <c r="R217" s="25"/>
    </row>
    <row r="218" spans="1:18" ht="39.75" customHeight="1">
      <c r="A218" s="11"/>
      <c r="B218" s="23"/>
      <c r="C218" s="29"/>
      <c r="D218" s="29"/>
      <c r="E218" s="29"/>
      <c r="J218" s="29"/>
      <c r="K218" s="25"/>
      <c r="L218" s="25"/>
      <c r="M218" s="25"/>
      <c r="N218" s="25"/>
      <c r="O218" s="25"/>
      <c r="P218" s="25"/>
      <c r="Q218" s="25"/>
      <c r="R218" s="25"/>
    </row>
    <row r="219" spans="1:18" ht="39.75" customHeight="1">
      <c r="A219" s="11"/>
      <c r="B219" s="23"/>
      <c r="C219" s="29"/>
      <c r="D219" s="29"/>
      <c r="E219" s="29"/>
      <c r="J219" s="29"/>
      <c r="K219" s="25"/>
      <c r="L219" s="25"/>
      <c r="M219" s="25"/>
      <c r="N219" s="25"/>
      <c r="O219" s="25"/>
      <c r="P219" s="25"/>
      <c r="Q219" s="25"/>
      <c r="R219" s="25"/>
    </row>
    <row r="220" spans="1:18" ht="39.75" customHeight="1">
      <c r="A220" s="11"/>
      <c r="B220" s="23"/>
      <c r="C220" s="29"/>
      <c r="D220" s="29"/>
      <c r="E220" s="29"/>
      <c r="J220" s="29"/>
      <c r="K220" s="25"/>
      <c r="L220" s="25"/>
      <c r="M220" s="25"/>
      <c r="N220" s="25"/>
      <c r="O220" s="25"/>
      <c r="P220" s="25"/>
      <c r="Q220" s="25"/>
      <c r="R220" s="25"/>
    </row>
    <row r="221" spans="1:18" ht="39.75" customHeight="1">
      <c r="A221" s="11"/>
      <c r="B221" s="23"/>
      <c r="C221" s="29"/>
      <c r="D221" s="29"/>
      <c r="E221" s="29"/>
      <c r="J221" s="29"/>
      <c r="K221" s="25"/>
      <c r="L221" s="25"/>
      <c r="M221" s="25"/>
      <c r="N221" s="25"/>
      <c r="O221" s="25"/>
      <c r="P221" s="25"/>
      <c r="Q221" s="25"/>
      <c r="R221" s="25"/>
    </row>
    <row r="222" spans="1:18" ht="39.75" customHeight="1">
      <c r="A222" s="11"/>
      <c r="B222" s="23"/>
      <c r="C222" s="29"/>
      <c r="D222" s="29"/>
      <c r="E222" s="29"/>
      <c r="J222" s="29"/>
      <c r="K222" s="25"/>
      <c r="L222" s="25"/>
      <c r="M222" s="25"/>
      <c r="N222" s="25"/>
      <c r="O222" s="25"/>
      <c r="P222" s="25"/>
      <c r="Q222" s="25"/>
      <c r="R222" s="25"/>
    </row>
    <row r="223" spans="1:18" ht="39.75" customHeight="1">
      <c r="A223" s="11"/>
      <c r="B223" s="23"/>
      <c r="C223" s="29"/>
      <c r="D223" s="29"/>
      <c r="E223" s="29"/>
      <c r="J223" s="29"/>
      <c r="K223" s="25"/>
      <c r="L223" s="25"/>
      <c r="M223" s="25"/>
      <c r="N223" s="25"/>
      <c r="O223" s="25"/>
      <c r="P223" s="25"/>
      <c r="Q223" s="25"/>
      <c r="R223" s="25"/>
    </row>
    <row r="224" spans="1:18" ht="39.75" customHeight="1">
      <c r="A224" s="11"/>
      <c r="B224" s="23"/>
      <c r="C224" s="29"/>
      <c r="D224" s="29"/>
      <c r="E224" s="29"/>
      <c r="J224" s="29"/>
      <c r="K224" s="25"/>
      <c r="L224" s="25"/>
      <c r="M224" s="25"/>
      <c r="N224" s="25"/>
      <c r="O224" s="25"/>
      <c r="P224" s="25"/>
      <c r="Q224" s="25"/>
      <c r="R224" s="25"/>
    </row>
    <row r="225" spans="1:18" ht="39.75" customHeight="1">
      <c r="A225" s="11"/>
      <c r="B225" s="23"/>
      <c r="C225" s="29"/>
      <c r="D225" s="29"/>
      <c r="E225" s="29"/>
      <c r="J225" s="29"/>
      <c r="K225" s="25"/>
      <c r="L225" s="25"/>
      <c r="M225" s="25"/>
      <c r="N225" s="25"/>
      <c r="O225" s="25"/>
      <c r="P225" s="25"/>
      <c r="Q225" s="25"/>
      <c r="R225" s="25"/>
    </row>
    <row r="226" spans="1:18" ht="39.75" customHeight="1">
      <c r="A226" s="11"/>
      <c r="B226" s="23"/>
      <c r="C226" s="29"/>
      <c r="D226" s="29"/>
      <c r="E226" s="29"/>
      <c r="J226" s="29"/>
      <c r="K226" s="25"/>
      <c r="L226" s="25"/>
      <c r="M226" s="25"/>
      <c r="N226" s="25"/>
      <c r="O226" s="25"/>
      <c r="P226" s="25"/>
      <c r="Q226" s="25"/>
      <c r="R226" s="25"/>
    </row>
    <row r="227" spans="1:18" ht="39.75" customHeight="1">
      <c r="A227" s="11"/>
      <c r="B227" s="23"/>
      <c r="C227" s="29"/>
      <c r="D227" s="29"/>
      <c r="E227" s="29"/>
      <c r="J227" s="29"/>
      <c r="K227" s="25"/>
      <c r="L227" s="25"/>
      <c r="M227" s="25"/>
      <c r="N227" s="25"/>
      <c r="O227" s="25"/>
      <c r="P227" s="25"/>
      <c r="Q227" s="25"/>
      <c r="R227" s="25"/>
    </row>
    <row r="228" spans="1:18" ht="39.75" customHeight="1">
      <c r="A228" s="11"/>
      <c r="B228" s="23"/>
      <c r="C228" s="29"/>
      <c r="D228" s="29"/>
      <c r="E228" s="29"/>
      <c r="J228" s="29"/>
      <c r="K228" s="25"/>
      <c r="L228" s="25"/>
      <c r="M228" s="25"/>
      <c r="N228" s="25"/>
      <c r="O228" s="25"/>
      <c r="P228" s="25"/>
      <c r="Q228" s="25"/>
      <c r="R228" s="25"/>
    </row>
    <row r="229" spans="1:18" ht="39.75" customHeight="1">
      <c r="A229" s="11"/>
      <c r="B229" s="23"/>
      <c r="C229" s="29"/>
      <c r="D229" s="29"/>
      <c r="E229" s="29"/>
      <c r="J229" s="29"/>
      <c r="K229" s="25"/>
      <c r="L229" s="25"/>
      <c r="M229" s="25"/>
      <c r="N229" s="25"/>
      <c r="O229" s="25"/>
      <c r="P229" s="25"/>
      <c r="Q229" s="25"/>
      <c r="R229" s="25"/>
    </row>
    <row r="230" spans="1:18" ht="39.75" customHeight="1">
      <c r="A230" s="11"/>
      <c r="B230" s="23"/>
      <c r="C230" s="29"/>
      <c r="D230" s="29"/>
      <c r="E230" s="29"/>
      <c r="J230" s="29"/>
      <c r="K230" s="25"/>
      <c r="L230" s="25"/>
      <c r="M230" s="25"/>
      <c r="N230" s="25"/>
      <c r="O230" s="25"/>
      <c r="P230" s="25"/>
      <c r="Q230" s="25"/>
      <c r="R230" s="25"/>
    </row>
    <row r="231" spans="1:18" ht="39.75" customHeight="1">
      <c r="A231" s="11"/>
      <c r="B231" s="23"/>
      <c r="C231" s="29"/>
      <c r="D231" s="29"/>
      <c r="E231" s="29"/>
      <c r="J231" s="29"/>
      <c r="K231" s="25"/>
      <c r="L231" s="25"/>
      <c r="M231" s="25"/>
      <c r="N231" s="25"/>
      <c r="O231" s="25"/>
      <c r="P231" s="25"/>
      <c r="Q231" s="25"/>
      <c r="R231" s="25"/>
    </row>
    <row r="232" spans="1:18" ht="39.75" customHeight="1">
      <c r="A232" s="11"/>
      <c r="B232" s="23"/>
      <c r="C232" s="29"/>
      <c r="D232" s="29"/>
      <c r="E232" s="29"/>
      <c r="J232" s="29"/>
      <c r="K232" s="25"/>
      <c r="L232" s="25"/>
      <c r="M232" s="25"/>
      <c r="N232" s="25"/>
      <c r="O232" s="25"/>
      <c r="P232" s="25"/>
      <c r="Q232" s="25"/>
      <c r="R232" s="25"/>
    </row>
    <row r="233" spans="1:18" ht="39.75" customHeight="1">
      <c r="A233" s="11"/>
      <c r="B233" s="23"/>
      <c r="C233" s="29"/>
      <c r="D233" s="29"/>
      <c r="E233" s="29"/>
      <c r="J233" s="29"/>
      <c r="K233" s="25"/>
      <c r="L233" s="25"/>
      <c r="M233" s="25"/>
      <c r="N233" s="25"/>
      <c r="O233" s="25"/>
      <c r="P233" s="25"/>
      <c r="Q233" s="25"/>
      <c r="R233" s="25"/>
    </row>
    <row r="234" spans="1:18" ht="39.75" customHeight="1">
      <c r="A234" s="11"/>
      <c r="B234" s="23"/>
      <c r="C234" s="29"/>
      <c r="D234" s="29"/>
      <c r="E234" s="29"/>
      <c r="J234" s="29"/>
      <c r="K234" s="25"/>
      <c r="L234" s="25"/>
      <c r="M234" s="25"/>
      <c r="N234" s="25"/>
      <c r="O234" s="25"/>
      <c r="P234" s="25"/>
      <c r="Q234" s="25"/>
      <c r="R234" s="25"/>
    </row>
    <row r="235" spans="1:18" ht="39.75" customHeight="1">
      <c r="A235" s="11"/>
      <c r="B235" s="23"/>
      <c r="C235" s="29"/>
      <c r="D235" s="29"/>
      <c r="E235" s="29"/>
      <c r="J235" s="29"/>
      <c r="K235" s="25"/>
      <c r="L235" s="25"/>
      <c r="M235" s="25"/>
      <c r="N235" s="25"/>
      <c r="O235" s="25"/>
      <c r="P235" s="25"/>
      <c r="Q235" s="25"/>
      <c r="R235" s="25"/>
    </row>
    <row r="236" spans="1:18" ht="39.75" customHeight="1">
      <c r="A236" s="11"/>
      <c r="B236" s="23"/>
      <c r="C236" s="29"/>
      <c r="D236" s="29"/>
      <c r="E236" s="29"/>
      <c r="J236" s="29"/>
      <c r="K236" s="25"/>
      <c r="L236" s="25"/>
      <c r="M236" s="25"/>
      <c r="N236" s="25"/>
      <c r="O236" s="25"/>
      <c r="P236" s="25"/>
      <c r="Q236" s="25"/>
      <c r="R236" s="25"/>
    </row>
    <row r="237" spans="1:18" ht="39.75" customHeight="1">
      <c r="A237" s="11"/>
      <c r="B237" s="23"/>
      <c r="C237" s="29"/>
      <c r="D237" s="29"/>
      <c r="E237" s="29"/>
      <c r="J237" s="29"/>
      <c r="K237" s="25"/>
      <c r="L237" s="25"/>
      <c r="M237" s="25"/>
      <c r="N237" s="25"/>
      <c r="O237" s="25"/>
      <c r="P237" s="25"/>
      <c r="Q237" s="25"/>
      <c r="R237" s="25"/>
    </row>
    <row r="238" spans="1:18" ht="39.75" customHeight="1">
      <c r="A238" s="11"/>
      <c r="B238" s="23"/>
      <c r="C238" s="29"/>
      <c r="D238" s="29"/>
      <c r="E238" s="29"/>
      <c r="J238" s="29"/>
      <c r="K238" s="25"/>
      <c r="L238" s="25"/>
      <c r="M238" s="25"/>
      <c r="N238" s="25"/>
      <c r="O238" s="25"/>
      <c r="P238" s="25"/>
      <c r="Q238" s="25"/>
      <c r="R238" s="25"/>
    </row>
    <row r="239" spans="1:18" ht="39.75" customHeight="1">
      <c r="A239" s="11"/>
      <c r="B239" s="23"/>
      <c r="C239" s="29"/>
      <c r="D239" s="29"/>
      <c r="E239" s="29"/>
      <c r="J239" s="29"/>
      <c r="K239" s="25"/>
      <c r="L239" s="25"/>
      <c r="M239" s="25"/>
      <c r="N239" s="25"/>
      <c r="O239" s="25"/>
      <c r="P239" s="25"/>
      <c r="Q239" s="25"/>
      <c r="R239" s="25"/>
    </row>
    <row r="240" spans="1:18" ht="39.75" customHeight="1">
      <c r="A240" s="11"/>
      <c r="B240" s="23"/>
      <c r="C240" s="29"/>
      <c r="D240" s="29"/>
      <c r="E240" s="29"/>
      <c r="J240" s="29"/>
      <c r="K240" s="25"/>
      <c r="L240" s="25"/>
      <c r="M240" s="25"/>
      <c r="N240" s="25"/>
      <c r="O240" s="25"/>
      <c r="P240" s="25"/>
      <c r="Q240" s="25"/>
      <c r="R240" s="25"/>
    </row>
    <row r="241" spans="1:18" ht="39.75" customHeight="1">
      <c r="A241" s="11"/>
      <c r="B241" s="23"/>
      <c r="C241" s="29"/>
      <c r="D241" s="29"/>
      <c r="E241" s="29"/>
      <c r="J241" s="29"/>
      <c r="K241" s="25"/>
      <c r="L241" s="25"/>
      <c r="M241" s="25"/>
      <c r="N241" s="25"/>
      <c r="O241" s="25"/>
      <c r="P241" s="25"/>
      <c r="Q241" s="25"/>
      <c r="R241" s="25"/>
    </row>
    <row r="242" spans="1:18" ht="39.75" customHeight="1">
      <c r="A242" s="11"/>
      <c r="B242" s="23"/>
      <c r="C242" s="29"/>
      <c r="D242" s="29"/>
      <c r="E242" s="29"/>
      <c r="J242" s="29"/>
      <c r="K242" s="25"/>
      <c r="L242" s="25"/>
      <c r="M242" s="25"/>
      <c r="N242" s="25"/>
      <c r="O242" s="25"/>
      <c r="P242" s="25"/>
      <c r="Q242" s="25"/>
      <c r="R242" s="25"/>
    </row>
    <row r="243" spans="1:18" ht="39.75" customHeight="1">
      <c r="A243" s="11"/>
      <c r="B243" s="23"/>
      <c r="C243" s="29"/>
      <c r="D243" s="29"/>
      <c r="E243" s="29"/>
      <c r="J243" s="29"/>
      <c r="K243" s="25"/>
      <c r="L243" s="25"/>
      <c r="M243" s="25"/>
      <c r="N243" s="25"/>
      <c r="O243" s="25"/>
      <c r="P243" s="25"/>
      <c r="Q243" s="25"/>
      <c r="R243" s="25"/>
    </row>
    <row r="244" spans="1:18" ht="39.75" customHeight="1">
      <c r="A244" s="11"/>
      <c r="B244" s="23"/>
      <c r="C244" s="29"/>
      <c r="D244" s="29"/>
      <c r="E244" s="29"/>
      <c r="J244" s="29"/>
      <c r="K244" s="25"/>
      <c r="L244" s="25"/>
      <c r="M244" s="25"/>
      <c r="N244" s="25"/>
      <c r="O244" s="25"/>
      <c r="P244" s="25"/>
      <c r="Q244" s="25"/>
      <c r="R244" s="25"/>
    </row>
    <row r="245" spans="1:18" ht="39.75" customHeight="1">
      <c r="A245" s="11"/>
      <c r="B245" s="23"/>
      <c r="C245" s="29"/>
      <c r="D245" s="29"/>
      <c r="E245" s="29"/>
      <c r="J245" s="29"/>
      <c r="K245" s="25"/>
      <c r="L245" s="25"/>
      <c r="M245" s="25"/>
      <c r="N245" s="25"/>
      <c r="O245" s="25"/>
      <c r="P245" s="25"/>
      <c r="Q245" s="25"/>
      <c r="R245" s="25"/>
    </row>
    <row r="246" spans="1:18" ht="39.75" customHeight="1">
      <c r="A246" s="11"/>
      <c r="B246" s="23"/>
      <c r="C246" s="29"/>
      <c r="D246" s="29"/>
      <c r="E246" s="29"/>
      <c r="J246" s="29"/>
      <c r="K246" s="25"/>
      <c r="L246" s="25"/>
      <c r="M246" s="25"/>
      <c r="N246" s="25"/>
      <c r="O246" s="25"/>
      <c r="P246" s="25"/>
      <c r="Q246" s="25"/>
      <c r="R246" s="25"/>
    </row>
    <row r="247" spans="1:18" ht="39.75" customHeight="1">
      <c r="A247" s="11"/>
      <c r="B247" s="23"/>
      <c r="C247" s="29"/>
      <c r="D247" s="29"/>
      <c r="E247" s="29"/>
      <c r="J247" s="29"/>
      <c r="K247" s="25"/>
      <c r="L247" s="25"/>
      <c r="M247" s="25"/>
      <c r="N247" s="25"/>
      <c r="O247" s="25"/>
      <c r="P247" s="25"/>
      <c r="Q247" s="25"/>
      <c r="R247" s="25"/>
    </row>
    <row r="248" spans="1:18" ht="39.75" customHeight="1">
      <c r="A248" s="11"/>
      <c r="B248" s="23"/>
      <c r="C248" s="29"/>
      <c r="D248" s="29"/>
      <c r="E248" s="29"/>
      <c r="J248" s="29"/>
      <c r="K248" s="25"/>
      <c r="L248" s="25"/>
      <c r="M248" s="25"/>
      <c r="N248" s="25"/>
      <c r="O248" s="25"/>
      <c r="P248" s="25"/>
      <c r="Q248" s="25"/>
      <c r="R248" s="25"/>
    </row>
    <row r="249" spans="1:18" ht="39.75" customHeight="1">
      <c r="A249" s="11"/>
      <c r="B249" s="23"/>
      <c r="C249" s="29"/>
      <c r="D249" s="29"/>
      <c r="E249" s="29"/>
      <c r="J249" s="29"/>
      <c r="K249" s="25"/>
      <c r="L249" s="25"/>
      <c r="M249" s="25"/>
      <c r="N249" s="25"/>
      <c r="O249" s="25"/>
      <c r="P249" s="25"/>
      <c r="Q249" s="25"/>
      <c r="R249" s="25"/>
    </row>
    <row r="250" spans="1:18" ht="39.75" customHeight="1">
      <c r="A250" s="11"/>
      <c r="B250" s="23"/>
      <c r="C250" s="29"/>
      <c r="D250" s="29"/>
      <c r="E250" s="29"/>
      <c r="J250" s="29"/>
      <c r="K250" s="25"/>
      <c r="L250" s="25"/>
      <c r="M250" s="25"/>
      <c r="N250" s="25"/>
      <c r="O250" s="25"/>
      <c r="P250" s="25"/>
      <c r="Q250" s="25"/>
      <c r="R250" s="25"/>
    </row>
    <row r="251" spans="1:18" ht="39.75" customHeight="1">
      <c r="A251" s="11"/>
      <c r="B251" s="23"/>
      <c r="C251" s="29"/>
      <c r="D251" s="29"/>
      <c r="E251" s="29"/>
      <c r="J251" s="29"/>
      <c r="K251" s="25"/>
      <c r="L251" s="25"/>
      <c r="M251" s="25"/>
      <c r="N251" s="25"/>
      <c r="O251" s="25"/>
      <c r="P251" s="25"/>
      <c r="Q251" s="25"/>
      <c r="R251" s="25"/>
    </row>
    <row r="252" spans="1:18" ht="39.75" customHeight="1">
      <c r="A252" s="11"/>
      <c r="B252" s="23"/>
      <c r="C252" s="29"/>
      <c r="D252" s="29"/>
      <c r="E252" s="29"/>
      <c r="J252" s="29"/>
      <c r="K252" s="25"/>
      <c r="L252" s="25"/>
      <c r="M252" s="25"/>
      <c r="N252" s="25"/>
      <c r="O252" s="25"/>
      <c r="P252" s="25"/>
      <c r="Q252" s="25"/>
      <c r="R252" s="25"/>
    </row>
    <row r="253" spans="1:18" ht="39.75" customHeight="1">
      <c r="A253" s="11"/>
      <c r="B253" s="23"/>
      <c r="C253" s="29"/>
      <c r="D253" s="29"/>
      <c r="E253" s="29"/>
      <c r="J253" s="29"/>
      <c r="K253" s="25"/>
      <c r="L253" s="25"/>
      <c r="M253" s="25"/>
      <c r="N253" s="25"/>
      <c r="O253" s="25"/>
      <c r="P253" s="25"/>
      <c r="Q253" s="25"/>
      <c r="R253" s="25"/>
    </row>
    <row r="254" spans="1:18" ht="39.75" customHeight="1">
      <c r="A254" s="11"/>
      <c r="B254" s="23"/>
      <c r="C254" s="29"/>
      <c r="D254" s="29"/>
      <c r="E254" s="29"/>
      <c r="J254" s="29"/>
      <c r="K254" s="25"/>
      <c r="L254" s="25"/>
      <c r="M254" s="25"/>
      <c r="N254" s="25"/>
      <c r="O254" s="25"/>
      <c r="P254" s="25"/>
      <c r="Q254" s="25"/>
      <c r="R254" s="25"/>
    </row>
    <row r="255" spans="1:18" ht="39.75" customHeight="1">
      <c r="A255" s="11"/>
      <c r="B255" s="23"/>
      <c r="C255" s="29"/>
      <c r="D255" s="29"/>
      <c r="E255" s="29"/>
      <c r="J255" s="29"/>
      <c r="K255" s="25"/>
      <c r="L255" s="25"/>
      <c r="M255" s="25"/>
      <c r="N255" s="25"/>
      <c r="O255" s="25"/>
      <c r="P255" s="25"/>
      <c r="Q255" s="25"/>
      <c r="R255" s="25"/>
    </row>
    <row r="256" spans="1:18" ht="39.75" customHeight="1">
      <c r="A256" s="11"/>
      <c r="B256" s="23"/>
      <c r="C256" s="29"/>
      <c r="D256" s="29"/>
      <c r="E256" s="29"/>
      <c r="J256" s="29"/>
      <c r="K256" s="25"/>
      <c r="L256" s="25"/>
      <c r="M256" s="25"/>
      <c r="N256" s="25"/>
      <c r="O256" s="25"/>
      <c r="P256" s="25"/>
      <c r="Q256" s="25"/>
      <c r="R256" s="25"/>
    </row>
    <row r="257" spans="1:18" ht="39.75" customHeight="1">
      <c r="A257" s="11"/>
      <c r="B257" s="23"/>
      <c r="C257" s="29"/>
      <c r="D257" s="29"/>
      <c r="E257" s="29"/>
      <c r="J257" s="29"/>
      <c r="K257" s="25"/>
      <c r="L257" s="25"/>
      <c r="M257" s="25"/>
      <c r="N257" s="25"/>
      <c r="O257" s="25"/>
      <c r="P257" s="25"/>
      <c r="Q257" s="25"/>
      <c r="R257" s="25"/>
    </row>
    <row r="258" spans="1:18" ht="39.75" customHeight="1">
      <c r="A258" s="11"/>
      <c r="B258" s="23"/>
      <c r="C258" s="29"/>
      <c r="D258" s="29"/>
      <c r="E258" s="29"/>
      <c r="J258" s="29"/>
      <c r="K258" s="25"/>
      <c r="L258" s="25"/>
      <c r="M258" s="25"/>
      <c r="N258" s="25"/>
      <c r="O258" s="25"/>
      <c r="P258" s="25"/>
      <c r="Q258" s="25"/>
      <c r="R258" s="25"/>
    </row>
    <row r="259" spans="1:18" ht="39.75" customHeight="1">
      <c r="A259" s="11"/>
      <c r="B259" s="23"/>
      <c r="C259" s="29"/>
      <c r="D259" s="29"/>
      <c r="E259" s="29"/>
      <c r="J259" s="29"/>
      <c r="K259" s="25"/>
      <c r="L259" s="25"/>
      <c r="M259" s="25"/>
      <c r="N259" s="25"/>
      <c r="O259" s="25"/>
      <c r="P259" s="25"/>
      <c r="Q259" s="25"/>
      <c r="R259" s="25"/>
    </row>
    <row r="260" spans="1:18" ht="39.75" customHeight="1">
      <c r="A260" s="11"/>
      <c r="B260" s="23"/>
      <c r="C260" s="29"/>
      <c r="D260" s="29"/>
      <c r="E260" s="29"/>
      <c r="J260" s="29"/>
      <c r="K260" s="25"/>
      <c r="L260" s="25"/>
      <c r="M260" s="25"/>
      <c r="N260" s="25"/>
      <c r="O260" s="25"/>
      <c r="P260" s="25"/>
      <c r="Q260" s="25"/>
      <c r="R260" s="25"/>
    </row>
    <row r="261" spans="1:18" ht="39.75" customHeight="1">
      <c r="A261" s="11"/>
      <c r="B261" s="23"/>
      <c r="C261" s="29"/>
      <c r="D261" s="29"/>
      <c r="E261" s="29"/>
      <c r="J261" s="29"/>
      <c r="K261" s="25"/>
      <c r="L261" s="25"/>
      <c r="M261" s="25"/>
      <c r="N261" s="25"/>
      <c r="O261" s="25"/>
      <c r="P261" s="25"/>
      <c r="Q261" s="25"/>
      <c r="R261" s="25"/>
    </row>
    <row r="262" spans="1:18" ht="39.75" customHeight="1">
      <c r="A262" s="11"/>
      <c r="B262" s="23"/>
      <c r="C262" s="29"/>
      <c r="D262" s="29"/>
      <c r="E262" s="29"/>
      <c r="J262" s="29"/>
      <c r="K262" s="25"/>
      <c r="L262" s="25"/>
      <c r="M262" s="25"/>
      <c r="N262" s="25"/>
      <c r="O262" s="25"/>
      <c r="P262" s="25"/>
      <c r="Q262" s="25"/>
      <c r="R262" s="25"/>
    </row>
    <row r="263" spans="1:18" ht="39.75" customHeight="1">
      <c r="A263" s="11"/>
      <c r="B263" s="23"/>
      <c r="C263" s="29"/>
      <c r="D263" s="29"/>
      <c r="E263" s="29"/>
      <c r="J263" s="29"/>
      <c r="K263" s="25"/>
      <c r="L263" s="25"/>
      <c r="M263" s="25"/>
      <c r="N263" s="25"/>
      <c r="O263" s="25"/>
      <c r="P263" s="25"/>
      <c r="Q263" s="25"/>
      <c r="R263" s="25"/>
    </row>
    <row r="264" spans="1:18" ht="39.75" customHeight="1">
      <c r="A264" s="11"/>
      <c r="B264" s="23"/>
      <c r="C264" s="29"/>
      <c r="D264" s="29"/>
      <c r="E264" s="29"/>
      <c r="J264" s="29"/>
      <c r="K264" s="25"/>
      <c r="L264" s="25"/>
      <c r="M264" s="25"/>
      <c r="N264" s="25"/>
      <c r="O264" s="25"/>
      <c r="P264" s="25"/>
      <c r="Q264" s="25"/>
      <c r="R264" s="25"/>
    </row>
    <row r="265" spans="1:18" ht="39.75" customHeight="1">
      <c r="A265" s="11"/>
      <c r="B265" s="23"/>
      <c r="C265" s="29"/>
      <c r="D265" s="29"/>
      <c r="E265" s="29"/>
      <c r="J265" s="29"/>
      <c r="K265" s="25"/>
      <c r="L265" s="25"/>
      <c r="M265" s="25"/>
      <c r="N265" s="25"/>
      <c r="O265" s="25"/>
      <c r="P265" s="25"/>
      <c r="Q265" s="25"/>
      <c r="R265" s="25"/>
    </row>
    <row r="266" spans="1:18" ht="39.75" customHeight="1">
      <c r="A266" s="11"/>
      <c r="B266" s="23"/>
      <c r="C266" s="29"/>
      <c r="D266" s="29"/>
      <c r="E266" s="29"/>
      <c r="J266" s="29"/>
      <c r="K266" s="25"/>
      <c r="L266" s="25"/>
      <c r="M266" s="25"/>
      <c r="N266" s="25"/>
      <c r="O266" s="25"/>
      <c r="P266" s="25"/>
      <c r="Q266" s="25"/>
      <c r="R266" s="25"/>
    </row>
    <row r="267" spans="1:18" ht="39.75" customHeight="1">
      <c r="A267" s="11"/>
      <c r="B267" s="23"/>
      <c r="C267" s="29"/>
      <c r="D267" s="29"/>
      <c r="E267" s="29"/>
      <c r="J267" s="29"/>
      <c r="K267" s="25"/>
      <c r="L267" s="25"/>
      <c r="M267" s="25"/>
      <c r="N267" s="25"/>
      <c r="O267" s="25"/>
      <c r="P267" s="25"/>
      <c r="Q267" s="25"/>
      <c r="R267" s="25"/>
    </row>
    <row r="268" spans="1:18" ht="39.75" customHeight="1">
      <c r="A268" s="11"/>
      <c r="B268" s="23"/>
      <c r="C268" s="29"/>
      <c r="D268" s="29"/>
      <c r="E268" s="29"/>
      <c r="J268" s="29"/>
      <c r="K268" s="25"/>
      <c r="L268" s="25"/>
      <c r="M268" s="25"/>
      <c r="N268" s="25"/>
      <c r="O268" s="25"/>
      <c r="P268" s="25"/>
      <c r="Q268" s="25"/>
      <c r="R268" s="25"/>
    </row>
    <row r="269" spans="1:18" ht="39.75" customHeight="1">
      <c r="A269" s="11"/>
      <c r="B269" s="23"/>
      <c r="C269" s="29"/>
      <c r="D269" s="29"/>
      <c r="E269" s="29"/>
      <c r="J269" s="29"/>
      <c r="K269" s="25"/>
      <c r="L269" s="25"/>
      <c r="M269" s="25"/>
      <c r="N269" s="25"/>
      <c r="O269" s="25"/>
      <c r="P269" s="25"/>
      <c r="Q269" s="25"/>
      <c r="R269" s="25"/>
    </row>
    <row r="270" spans="1:18" ht="39.75" customHeight="1">
      <c r="A270" s="11"/>
      <c r="B270" s="23"/>
      <c r="C270" s="29"/>
      <c r="D270" s="29"/>
      <c r="E270" s="29"/>
      <c r="J270" s="29"/>
      <c r="K270" s="25"/>
      <c r="L270" s="25"/>
      <c r="M270" s="25"/>
      <c r="N270" s="25"/>
      <c r="O270" s="25"/>
      <c r="P270" s="25"/>
      <c r="Q270" s="25"/>
      <c r="R270" s="25"/>
    </row>
    <row r="271" spans="1:18" ht="39.75" customHeight="1">
      <c r="A271" s="11"/>
      <c r="B271" s="23"/>
      <c r="C271" s="29"/>
      <c r="D271" s="29"/>
      <c r="E271" s="29"/>
      <c r="J271" s="29"/>
      <c r="K271" s="25"/>
      <c r="L271" s="25"/>
      <c r="M271" s="25"/>
      <c r="N271" s="25"/>
      <c r="O271" s="25"/>
      <c r="P271" s="25"/>
      <c r="Q271" s="25"/>
      <c r="R271" s="25"/>
    </row>
    <row r="272" spans="1:18" ht="39.75" customHeight="1">
      <c r="A272" s="11"/>
      <c r="B272" s="23"/>
      <c r="C272" s="29"/>
      <c r="D272" s="29"/>
      <c r="E272" s="29"/>
      <c r="J272" s="29"/>
      <c r="K272" s="25"/>
      <c r="L272" s="25"/>
      <c r="M272" s="25"/>
      <c r="N272" s="25"/>
      <c r="O272" s="25"/>
      <c r="P272" s="25"/>
      <c r="Q272" s="25"/>
      <c r="R272" s="25"/>
    </row>
    <row r="273" spans="1:18" ht="39.75" customHeight="1">
      <c r="A273" s="11"/>
      <c r="B273" s="23"/>
      <c r="C273" s="29"/>
      <c r="D273" s="29"/>
      <c r="E273" s="29"/>
      <c r="J273" s="29"/>
      <c r="K273" s="25"/>
      <c r="L273" s="25"/>
      <c r="M273" s="25"/>
      <c r="N273" s="25"/>
      <c r="O273" s="25"/>
      <c r="P273" s="25"/>
      <c r="Q273" s="25"/>
      <c r="R273" s="25"/>
    </row>
    <row r="274" spans="1:18" ht="39.75" customHeight="1">
      <c r="A274" s="11"/>
      <c r="B274" s="23"/>
      <c r="C274" s="29"/>
      <c r="D274" s="29"/>
      <c r="E274" s="29"/>
      <c r="J274" s="29"/>
      <c r="K274" s="25"/>
      <c r="L274" s="25"/>
      <c r="M274" s="25"/>
      <c r="N274" s="25"/>
      <c r="O274" s="25"/>
      <c r="P274" s="25"/>
      <c r="Q274" s="25"/>
      <c r="R274" s="25"/>
    </row>
    <row r="275" spans="1:18" ht="39.75" customHeight="1">
      <c r="A275" s="11"/>
      <c r="B275" s="23"/>
      <c r="C275" s="29"/>
      <c r="D275" s="29"/>
      <c r="E275" s="29"/>
      <c r="J275" s="29"/>
      <c r="K275" s="25"/>
      <c r="L275" s="25"/>
      <c r="M275" s="25"/>
      <c r="N275" s="25"/>
      <c r="O275" s="25"/>
      <c r="P275" s="25"/>
      <c r="Q275" s="25"/>
      <c r="R275" s="25"/>
    </row>
    <row r="276" spans="1:18" ht="39.75" customHeight="1">
      <c r="A276" s="11"/>
      <c r="B276" s="23"/>
      <c r="C276" s="29"/>
      <c r="D276" s="29"/>
      <c r="E276" s="29"/>
      <c r="J276" s="29"/>
      <c r="K276" s="25"/>
      <c r="L276" s="25"/>
      <c r="M276" s="25"/>
      <c r="N276" s="25"/>
      <c r="O276" s="25"/>
      <c r="P276" s="25"/>
      <c r="Q276" s="25"/>
      <c r="R276" s="25"/>
    </row>
    <row r="277" spans="1:18" ht="39.75" customHeight="1">
      <c r="A277" s="11"/>
      <c r="B277" s="23"/>
      <c r="C277" s="29"/>
      <c r="D277" s="29"/>
      <c r="E277" s="29"/>
      <c r="J277" s="29"/>
      <c r="K277" s="25"/>
      <c r="L277" s="25"/>
      <c r="M277" s="25"/>
      <c r="N277" s="25"/>
      <c r="O277" s="25"/>
      <c r="P277" s="25"/>
      <c r="Q277" s="25"/>
      <c r="R277" s="25"/>
    </row>
    <row r="278" spans="1:18" ht="39.75" customHeight="1">
      <c r="A278" s="11"/>
      <c r="B278" s="23"/>
      <c r="C278" s="29"/>
      <c r="D278" s="29"/>
      <c r="E278" s="29"/>
      <c r="J278" s="29"/>
      <c r="K278" s="25"/>
      <c r="L278" s="25"/>
      <c r="M278" s="25"/>
      <c r="N278" s="25"/>
      <c r="O278" s="25"/>
      <c r="P278" s="25"/>
      <c r="Q278" s="25"/>
      <c r="R278" s="25"/>
    </row>
    <row r="279" spans="1:18" ht="39.75" customHeight="1">
      <c r="A279" s="11"/>
      <c r="B279" s="23"/>
      <c r="C279" s="29"/>
      <c r="D279" s="29"/>
      <c r="E279" s="29"/>
      <c r="J279" s="29"/>
      <c r="K279" s="25"/>
      <c r="L279" s="25"/>
      <c r="M279" s="25"/>
      <c r="N279" s="25"/>
      <c r="O279" s="25"/>
      <c r="P279" s="25"/>
      <c r="Q279" s="25"/>
      <c r="R279" s="25"/>
    </row>
    <row r="280" spans="1:18" ht="39.75" customHeight="1">
      <c r="A280" s="11"/>
      <c r="B280" s="23"/>
      <c r="C280" s="29"/>
      <c r="D280" s="29"/>
      <c r="E280" s="29"/>
      <c r="J280" s="29"/>
      <c r="K280" s="25"/>
      <c r="L280" s="25"/>
      <c r="M280" s="25"/>
      <c r="N280" s="25"/>
      <c r="O280" s="25"/>
      <c r="P280" s="25"/>
      <c r="Q280" s="25"/>
      <c r="R280" s="25"/>
    </row>
    <row r="281" spans="1:18" ht="39.75" customHeight="1">
      <c r="A281" s="11"/>
      <c r="B281" s="23"/>
      <c r="C281" s="29"/>
      <c r="D281" s="29"/>
      <c r="E281" s="29"/>
      <c r="J281" s="29"/>
      <c r="K281" s="25"/>
      <c r="L281" s="25"/>
      <c r="M281" s="25"/>
      <c r="N281" s="25"/>
      <c r="O281" s="25"/>
      <c r="P281" s="25"/>
      <c r="Q281" s="25"/>
      <c r="R281" s="25"/>
    </row>
    <row r="282" spans="1:18" ht="39.75" customHeight="1">
      <c r="A282" s="11"/>
      <c r="B282" s="23"/>
      <c r="C282" s="29"/>
      <c r="D282" s="29"/>
      <c r="E282" s="29"/>
      <c r="J282" s="29"/>
      <c r="K282" s="25"/>
      <c r="L282" s="25"/>
      <c r="M282" s="25"/>
      <c r="N282" s="25"/>
      <c r="O282" s="25"/>
      <c r="P282" s="25"/>
      <c r="Q282" s="25"/>
      <c r="R282" s="25"/>
    </row>
    <row r="283" spans="1:18" ht="39.75" customHeight="1">
      <c r="A283" s="11"/>
      <c r="B283" s="23"/>
      <c r="C283" s="29"/>
      <c r="D283" s="29"/>
      <c r="E283" s="29"/>
      <c r="J283" s="29"/>
      <c r="K283" s="25"/>
      <c r="L283" s="25"/>
      <c r="M283" s="25"/>
      <c r="N283" s="25"/>
      <c r="O283" s="25"/>
      <c r="P283" s="25"/>
      <c r="Q283" s="25"/>
      <c r="R283" s="25"/>
    </row>
    <row r="284" spans="1:18" ht="39.75" customHeight="1">
      <c r="A284" s="11"/>
      <c r="B284" s="23"/>
      <c r="C284" s="29"/>
      <c r="D284" s="29"/>
      <c r="E284" s="29"/>
      <c r="J284" s="29"/>
      <c r="K284" s="25"/>
      <c r="L284" s="25"/>
      <c r="M284" s="25"/>
      <c r="N284" s="25"/>
      <c r="O284" s="25"/>
      <c r="P284" s="25"/>
      <c r="Q284" s="25"/>
      <c r="R284" s="25"/>
    </row>
    <row r="285" spans="1:18" ht="39.75" customHeight="1">
      <c r="A285" s="11"/>
      <c r="B285" s="23"/>
      <c r="C285" s="29"/>
      <c r="D285" s="29"/>
      <c r="E285" s="29"/>
      <c r="J285" s="29"/>
      <c r="K285" s="25"/>
      <c r="L285" s="25"/>
      <c r="M285" s="25"/>
      <c r="N285" s="25"/>
      <c r="O285" s="25"/>
      <c r="P285" s="25"/>
      <c r="Q285" s="25"/>
      <c r="R285" s="25"/>
    </row>
    <row r="286" spans="1:18" ht="39.75" customHeight="1">
      <c r="A286" s="11"/>
      <c r="B286" s="23"/>
      <c r="C286" s="29"/>
      <c r="D286" s="29"/>
      <c r="E286" s="29"/>
      <c r="J286" s="29"/>
      <c r="K286" s="25"/>
      <c r="L286" s="25"/>
      <c r="M286" s="25"/>
      <c r="N286" s="25"/>
      <c r="O286" s="25"/>
      <c r="P286" s="25"/>
      <c r="Q286" s="25"/>
      <c r="R286" s="25"/>
    </row>
    <row r="287" spans="1:18" ht="39.75" customHeight="1">
      <c r="A287" s="11"/>
      <c r="B287" s="23"/>
      <c r="C287" s="29"/>
      <c r="D287" s="29"/>
      <c r="E287" s="29"/>
      <c r="J287" s="29"/>
      <c r="K287" s="25"/>
      <c r="L287" s="25"/>
      <c r="M287" s="25"/>
      <c r="N287" s="25"/>
      <c r="O287" s="25"/>
      <c r="P287" s="25"/>
      <c r="Q287" s="25"/>
      <c r="R287" s="25"/>
    </row>
    <row r="288" spans="1:18" ht="39.75" customHeight="1">
      <c r="A288" s="11"/>
      <c r="B288" s="23"/>
      <c r="C288" s="29"/>
      <c r="D288" s="29"/>
      <c r="E288" s="29"/>
      <c r="J288" s="29"/>
      <c r="K288" s="25"/>
      <c r="L288" s="25"/>
      <c r="M288" s="25"/>
      <c r="N288" s="25"/>
      <c r="O288" s="25"/>
      <c r="P288" s="25"/>
      <c r="Q288" s="25"/>
      <c r="R288" s="25"/>
    </row>
    <row r="289" spans="1:18" ht="39.75" customHeight="1">
      <c r="A289" s="11"/>
      <c r="B289" s="23"/>
      <c r="C289" s="29"/>
      <c r="D289" s="29"/>
      <c r="E289" s="29"/>
      <c r="J289" s="29"/>
      <c r="K289" s="25"/>
      <c r="L289" s="25"/>
      <c r="M289" s="25"/>
      <c r="N289" s="25"/>
      <c r="O289" s="25"/>
      <c r="P289" s="25"/>
      <c r="Q289" s="25"/>
      <c r="R289" s="25"/>
    </row>
    <row r="290" spans="1:18" ht="39.75" customHeight="1">
      <c r="A290" s="11"/>
      <c r="B290" s="23"/>
      <c r="C290" s="29"/>
      <c r="D290" s="29"/>
      <c r="E290" s="29"/>
      <c r="J290" s="29"/>
      <c r="K290" s="25"/>
      <c r="L290" s="25"/>
      <c r="M290" s="25"/>
      <c r="N290" s="25"/>
      <c r="O290" s="25"/>
      <c r="P290" s="25"/>
      <c r="Q290" s="25"/>
      <c r="R290" s="25"/>
    </row>
    <row r="291" spans="1:18" ht="39.75" customHeight="1">
      <c r="A291" s="11"/>
      <c r="B291" s="23"/>
      <c r="C291" s="29"/>
      <c r="D291" s="29"/>
      <c r="E291" s="29"/>
      <c r="J291" s="29"/>
      <c r="K291" s="25"/>
      <c r="L291" s="25"/>
      <c r="M291" s="25"/>
      <c r="N291" s="25"/>
      <c r="O291" s="25"/>
      <c r="P291" s="25"/>
      <c r="Q291" s="25"/>
      <c r="R291" s="25"/>
    </row>
    <row r="292" spans="1:18" ht="39.75" customHeight="1">
      <c r="A292" s="11"/>
      <c r="B292" s="23"/>
      <c r="C292" s="29"/>
      <c r="D292" s="29"/>
      <c r="E292" s="29"/>
      <c r="J292" s="29"/>
      <c r="K292" s="25"/>
      <c r="L292" s="25"/>
      <c r="M292" s="25"/>
      <c r="N292" s="25"/>
      <c r="O292" s="25"/>
      <c r="P292" s="25"/>
      <c r="Q292" s="25"/>
      <c r="R292" s="25"/>
    </row>
    <row r="293" spans="1:18" ht="39.75" customHeight="1">
      <c r="A293" s="11"/>
      <c r="B293" s="23"/>
      <c r="C293" s="29"/>
      <c r="D293" s="29"/>
      <c r="E293" s="29"/>
      <c r="J293" s="29"/>
      <c r="K293" s="25"/>
      <c r="L293" s="25"/>
      <c r="M293" s="25"/>
      <c r="N293" s="25"/>
      <c r="O293" s="25"/>
      <c r="P293" s="25"/>
      <c r="Q293" s="25"/>
      <c r="R293" s="25"/>
    </row>
    <row r="294" spans="1:18" ht="39.75" customHeight="1">
      <c r="A294" s="11"/>
      <c r="B294" s="23"/>
      <c r="C294" s="29"/>
      <c r="D294" s="29"/>
      <c r="E294" s="29"/>
      <c r="J294" s="29"/>
      <c r="K294" s="25"/>
      <c r="L294" s="25"/>
      <c r="M294" s="25"/>
      <c r="N294" s="25"/>
      <c r="O294" s="25"/>
      <c r="P294" s="25"/>
      <c r="Q294" s="25"/>
      <c r="R294" s="25"/>
    </row>
    <row r="295" spans="1:18" ht="39.75" customHeight="1">
      <c r="A295" s="11"/>
      <c r="B295" s="23"/>
      <c r="C295" s="29"/>
      <c r="D295" s="29"/>
      <c r="E295" s="29"/>
      <c r="J295" s="29"/>
      <c r="K295" s="25"/>
      <c r="L295" s="25"/>
      <c r="M295" s="25"/>
      <c r="N295" s="25"/>
      <c r="O295" s="25"/>
      <c r="P295" s="25"/>
      <c r="Q295" s="25"/>
      <c r="R295" s="25"/>
    </row>
    <row r="296" spans="1:18" ht="39.75" customHeight="1">
      <c r="A296" s="11"/>
      <c r="B296" s="23"/>
      <c r="C296" s="29"/>
      <c r="D296" s="29"/>
      <c r="E296" s="29"/>
      <c r="J296" s="29"/>
      <c r="K296" s="25"/>
      <c r="L296" s="25"/>
      <c r="M296" s="25"/>
      <c r="N296" s="25"/>
      <c r="O296" s="25"/>
      <c r="P296" s="25"/>
      <c r="Q296" s="25"/>
      <c r="R296" s="25"/>
    </row>
    <row r="297" spans="1:18" ht="39.75" customHeight="1">
      <c r="A297" s="11"/>
      <c r="B297" s="23"/>
      <c r="C297" s="29"/>
      <c r="D297" s="29"/>
      <c r="E297" s="29"/>
      <c r="J297" s="29"/>
      <c r="K297" s="25"/>
      <c r="L297" s="25"/>
      <c r="M297" s="25"/>
      <c r="N297" s="25"/>
      <c r="O297" s="25"/>
      <c r="P297" s="25"/>
      <c r="Q297" s="25"/>
      <c r="R297" s="25"/>
    </row>
    <row r="298" spans="1:18" ht="39.75" customHeight="1">
      <c r="A298" s="11"/>
      <c r="B298" s="23"/>
      <c r="C298" s="29"/>
      <c r="D298" s="29"/>
      <c r="E298" s="29"/>
      <c r="J298" s="29"/>
      <c r="K298" s="25"/>
      <c r="L298" s="25"/>
      <c r="M298" s="25"/>
      <c r="N298" s="25"/>
      <c r="O298" s="25"/>
      <c r="P298" s="25"/>
      <c r="Q298" s="25"/>
      <c r="R298" s="25"/>
    </row>
    <row r="299" spans="1:18" ht="39.75" customHeight="1">
      <c r="A299" s="11"/>
      <c r="B299" s="23"/>
      <c r="C299" s="29"/>
      <c r="D299" s="29"/>
      <c r="E299" s="29"/>
      <c r="J299" s="29"/>
      <c r="K299" s="25"/>
      <c r="L299" s="25"/>
      <c r="M299" s="25"/>
      <c r="N299" s="25"/>
      <c r="O299" s="25"/>
      <c r="P299" s="25"/>
      <c r="Q299" s="25"/>
      <c r="R299" s="25"/>
    </row>
    <row r="300" spans="1:18" ht="39.75" customHeight="1">
      <c r="A300" s="11"/>
      <c r="B300" s="23"/>
      <c r="C300" s="29"/>
      <c r="D300" s="29"/>
      <c r="E300" s="29"/>
      <c r="J300" s="29"/>
      <c r="K300" s="25"/>
      <c r="L300" s="25"/>
      <c r="M300" s="25"/>
      <c r="N300" s="25"/>
      <c r="O300" s="25"/>
      <c r="P300" s="25"/>
      <c r="Q300" s="25"/>
      <c r="R300" s="25"/>
    </row>
    <row r="301" spans="1:18" ht="39.75" customHeight="1">
      <c r="A301" s="11"/>
      <c r="B301" s="23"/>
      <c r="C301" s="29"/>
      <c r="D301" s="29"/>
      <c r="E301" s="29"/>
      <c r="J301" s="29"/>
      <c r="K301" s="25"/>
      <c r="L301" s="25"/>
      <c r="M301" s="25"/>
      <c r="N301" s="25"/>
      <c r="O301" s="25"/>
      <c r="P301" s="25"/>
      <c r="Q301" s="25"/>
      <c r="R301" s="25"/>
    </row>
    <row r="302" spans="1:18" ht="39.75" customHeight="1">
      <c r="A302" s="11"/>
      <c r="B302" s="23"/>
      <c r="C302" s="29"/>
      <c r="D302" s="29"/>
      <c r="E302" s="29"/>
      <c r="J302" s="29"/>
      <c r="K302" s="25"/>
      <c r="L302" s="25"/>
      <c r="M302" s="25"/>
      <c r="N302" s="25"/>
      <c r="O302" s="25"/>
      <c r="P302" s="25"/>
      <c r="Q302" s="25"/>
      <c r="R302" s="25"/>
    </row>
    <row r="303" spans="1:18" ht="39.75" customHeight="1">
      <c r="A303" s="11"/>
      <c r="B303" s="23"/>
      <c r="C303" s="29"/>
      <c r="D303" s="29"/>
      <c r="E303" s="29"/>
      <c r="J303" s="29"/>
      <c r="K303" s="25"/>
      <c r="L303" s="25"/>
      <c r="M303" s="25"/>
      <c r="N303" s="25"/>
      <c r="O303" s="25"/>
      <c r="P303" s="25"/>
      <c r="Q303" s="25"/>
      <c r="R303" s="25"/>
    </row>
    <row r="304" spans="1:18" ht="39.75" customHeight="1">
      <c r="A304" s="11"/>
      <c r="B304" s="23"/>
      <c r="C304" s="29"/>
      <c r="D304" s="29"/>
      <c r="E304" s="29"/>
      <c r="J304" s="29"/>
      <c r="K304" s="25"/>
      <c r="L304" s="25"/>
      <c r="M304" s="25"/>
      <c r="N304" s="25"/>
      <c r="O304" s="25"/>
      <c r="P304" s="25"/>
      <c r="Q304" s="25"/>
      <c r="R304" s="25"/>
    </row>
    <row r="305" spans="1:18" ht="39.75" customHeight="1">
      <c r="A305" s="11"/>
      <c r="B305" s="23"/>
      <c r="C305" s="29"/>
      <c r="D305" s="29"/>
      <c r="E305" s="29"/>
      <c r="J305" s="29"/>
      <c r="K305" s="25"/>
      <c r="L305" s="25"/>
      <c r="M305" s="25"/>
      <c r="N305" s="25"/>
      <c r="O305" s="25"/>
      <c r="P305" s="25"/>
      <c r="Q305" s="25"/>
      <c r="R305" s="25"/>
    </row>
    <row r="306" spans="1:18" ht="39.75" customHeight="1">
      <c r="A306" s="11"/>
      <c r="B306" s="23"/>
      <c r="C306" s="29"/>
      <c r="D306" s="29"/>
      <c r="E306" s="29"/>
      <c r="J306" s="29"/>
      <c r="K306" s="25"/>
      <c r="L306" s="25"/>
      <c r="M306" s="25"/>
      <c r="N306" s="25"/>
      <c r="O306" s="25"/>
      <c r="P306" s="25"/>
      <c r="Q306" s="25"/>
      <c r="R306" s="25"/>
    </row>
    <row r="307" spans="1:18" ht="39.75" customHeight="1">
      <c r="A307" s="11"/>
      <c r="B307" s="23"/>
      <c r="C307" s="29"/>
      <c r="D307" s="29"/>
      <c r="E307" s="29"/>
      <c r="J307" s="29"/>
      <c r="K307" s="25"/>
      <c r="L307" s="25"/>
      <c r="M307" s="25"/>
      <c r="N307" s="25"/>
      <c r="O307" s="25"/>
      <c r="P307" s="25"/>
      <c r="Q307" s="25"/>
      <c r="R307" s="25"/>
    </row>
    <row r="308" spans="1:18" ht="39.75" customHeight="1">
      <c r="A308" s="11"/>
      <c r="B308" s="23"/>
      <c r="C308" s="29"/>
      <c r="D308" s="29"/>
      <c r="E308" s="29"/>
      <c r="J308" s="29"/>
      <c r="K308" s="25"/>
      <c r="L308" s="25"/>
      <c r="M308" s="25"/>
      <c r="N308" s="25"/>
      <c r="O308" s="25"/>
      <c r="P308" s="25"/>
      <c r="Q308" s="25"/>
      <c r="R308" s="25"/>
    </row>
    <row r="309" spans="1:18" ht="39.75" customHeight="1">
      <c r="A309" s="11"/>
      <c r="B309" s="23"/>
      <c r="C309" s="29"/>
      <c r="D309" s="29"/>
      <c r="E309" s="29"/>
      <c r="J309" s="29"/>
      <c r="K309" s="25"/>
      <c r="L309" s="25"/>
      <c r="M309" s="25"/>
      <c r="N309" s="25"/>
      <c r="O309" s="25"/>
      <c r="P309" s="25"/>
      <c r="Q309" s="25"/>
      <c r="R309" s="25"/>
    </row>
    <row r="310" spans="1:18" ht="39.75" customHeight="1">
      <c r="A310" s="11"/>
      <c r="B310" s="23"/>
      <c r="C310" s="29"/>
      <c r="D310" s="29"/>
      <c r="E310" s="29"/>
      <c r="J310" s="29"/>
      <c r="K310" s="25"/>
      <c r="L310" s="25"/>
      <c r="M310" s="25"/>
      <c r="N310" s="25"/>
      <c r="O310" s="25"/>
      <c r="P310" s="25"/>
      <c r="Q310" s="25"/>
      <c r="R310" s="25"/>
    </row>
    <row r="311" spans="1:18" ht="39.75" customHeight="1">
      <c r="A311" s="11"/>
      <c r="B311" s="23"/>
      <c r="C311" s="29"/>
      <c r="D311" s="29"/>
      <c r="E311" s="29"/>
      <c r="J311" s="29"/>
      <c r="K311" s="25"/>
      <c r="L311" s="25"/>
      <c r="M311" s="25"/>
      <c r="N311" s="25"/>
      <c r="O311" s="25"/>
      <c r="P311" s="25"/>
      <c r="Q311" s="25"/>
      <c r="R311" s="25"/>
    </row>
    <row r="312" spans="1:18" ht="39.75" customHeight="1">
      <c r="A312" s="11"/>
      <c r="B312" s="23"/>
      <c r="C312" s="29"/>
      <c r="D312" s="29"/>
      <c r="E312" s="29"/>
      <c r="J312" s="29"/>
      <c r="K312" s="25"/>
      <c r="L312" s="25"/>
      <c r="M312" s="25"/>
      <c r="N312" s="25"/>
      <c r="O312" s="25"/>
      <c r="P312" s="25"/>
      <c r="Q312" s="25"/>
      <c r="R312" s="25"/>
    </row>
    <row r="313" spans="1:18" ht="39.75" customHeight="1">
      <c r="A313" s="11"/>
      <c r="B313" s="23"/>
      <c r="C313" s="29"/>
      <c r="D313" s="29"/>
      <c r="E313" s="29"/>
      <c r="J313" s="29"/>
      <c r="K313" s="25"/>
      <c r="L313" s="25"/>
      <c r="M313" s="25"/>
      <c r="N313" s="25"/>
      <c r="O313" s="25"/>
      <c r="P313" s="25"/>
      <c r="Q313" s="25"/>
      <c r="R313" s="25"/>
    </row>
    <row r="314" spans="1:18" ht="39.75" customHeight="1">
      <c r="A314" s="11"/>
      <c r="B314" s="23"/>
      <c r="C314" s="29"/>
      <c r="D314" s="29"/>
      <c r="E314" s="29"/>
      <c r="J314" s="29"/>
      <c r="K314" s="25"/>
      <c r="L314" s="25"/>
      <c r="M314" s="25"/>
      <c r="N314" s="25"/>
      <c r="O314" s="25"/>
      <c r="P314" s="25"/>
      <c r="Q314" s="25"/>
      <c r="R314" s="25"/>
    </row>
    <row r="315" spans="1:18" ht="39.75" customHeight="1">
      <c r="A315" s="11"/>
      <c r="B315" s="23"/>
      <c r="C315" s="29"/>
      <c r="D315" s="29"/>
      <c r="E315" s="29"/>
      <c r="J315" s="29"/>
      <c r="K315" s="25"/>
      <c r="L315" s="25"/>
      <c r="M315" s="25"/>
      <c r="N315" s="25"/>
      <c r="O315" s="25"/>
      <c r="P315" s="25"/>
      <c r="Q315" s="25"/>
      <c r="R315" s="25"/>
    </row>
    <row r="316" spans="1:18" ht="39.75" customHeight="1">
      <c r="A316" s="11"/>
      <c r="B316" s="23"/>
      <c r="C316" s="29"/>
      <c r="D316" s="29"/>
      <c r="E316" s="29"/>
      <c r="J316" s="29"/>
      <c r="K316" s="25"/>
      <c r="L316" s="25"/>
      <c r="M316" s="25"/>
      <c r="N316" s="25"/>
      <c r="O316" s="25"/>
      <c r="P316" s="25"/>
      <c r="Q316" s="25"/>
      <c r="R316" s="25"/>
    </row>
    <row r="317" spans="1:18" ht="39.75" customHeight="1">
      <c r="A317" s="11"/>
      <c r="B317" s="23"/>
      <c r="C317" s="29"/>
      <c r="D317" s="29"/>
      <c r="E317" s="29"/>
      <c r="J317" s="29"/>
      <c r="K317" s="25"/>
      <c r="L317" s="25"/>
      <c r="M317" s="25"/>
      <c r="N317" s="25"/>
      <c r="O317" s="25"/>
      <c r="P317" s="25"/>
      <c r="Q317" s="25"/>
      <c r="R317" s="25"/>
    </row>
    <row r="318" spans="1:18" ht="39.75" customHeight="1">
      <c r="A318" s="11"/>
      <c r="B318" s="23"/>
      <c r="C318" s="29"/>
      <c r="D318" s="29"/>
      <c r="E318" s="29"/>
      <c r="J318" s="29"/>
      <c r="K318" s="25"/>
      <c r="L318" s="25"/>
      <c r="M318" s="25"/>
      <c r="N318" s="25"/>
      <c r="O318" s="25"/>
      <c r="P318" s="25"/>
      <c r="Q318" s="25"/>
      <c r="R318" s="25"/>
    </row>
    <row r="319" spans="1:18" ht="39.75" customHeight="1">
      <c r="A319" s="11"/>
      <c r="B319" s="23"/>
      <c r="C319" s="29"/>
      <c r="D319" s="29"/>
      <c r="E319" s="29"/>
      <c r="J319" s="29"/>
      <c r="K319" s="25"/>
      <c r="L319" s="25"/>
      <c r="M319" s="25"/>
      <c r="N319" s="25"/>
      <c r="O319" s="25"/>
      <c r="P319" s="25"/>
      <c r="Q319" s="25"/>
      <c r="R319" s="25"/>
    </row>
    <row r="320" spans="1:18" ht="39.75" customHeight="1">
      <c r="A320" s="11"/>
      <c r="B320" s="23"/>
      <c r="C320" s="29"/>
      <c r="D320" s="29"/>
      <c r="E320" s="29"/>
      <c r="J320" s="29"/>
      <c r="K320" s="25"/>
      <c r="L320" s="25"/>
      <c r="M320" s="25"/>
      <c r="N320" s="25"/>
      <c r="O320" s="25"/>
      <c r="P320" s="25"/>
      <c r="Q320" s="25"/>
      <c r="R320" s="25"/>
    </row>
    <row r="321" spans="1:18" ht="39.75" customHeight="1">
      <c r="A321" s="11"/>
      <c r="B321" s="23"/>
      <c r="C321" s="29"/>
      <c r="D321" s="29"/>
      <c r="E321" s="29"/>
      <c r="J321" s="29"/>
      <c r="K321" s="25"/>
      <c r="L321" s="25"/>
      <c r="M321" s="25"/>
      <c r="N321" s="25"/>
      <c r="O321" s="25"/>
      <c r="P321" s="25"/>
      <c r="Q321" s="25"/>
      <c r="R321" s="25"/>
    </row>
    <row r="322" spans="1:18" ht="39.75" customHeight="1">
      <c r="A322" s="11"/>
      <c r="B322" s="23"/>
      <c r="C322" s="29"/>
      <c r="D322" s="29"/>
      <c r="E322" s="29"/>
      <c r="J322" s="29"/>
      <c r="K322" s="25"/>
      <c r="L322" s="25"/>
      <c r="M322" s="25"/>
      <c r="N322" s="25"/>
      <c r="O322" s="25"/>
      <c r="P322" s="25"/>
      <c r="Q322" s="25"/>
      <c r="R322" s="25"/>
    </row>
    <row r="323" spans="1:18" ht="39.75" customHeight="1">
      <c r="A323" s="11"/>
      <c r="B323" s="23"/>
      <c r="C323" s="29"/>
      <c r="D323" s="29"/>
      <c r="E323" s="29"/>
      <c r="J323" s="29"/>
      <c r="K323" s="25"/>
      <c r="L323" s="25"/>
      <c r="M323" s="25"/>
      <c r="N323" s="25"/>
      <c r="O323" s="25"/>
      <c r="P323" s="25"/>
      <c r="Q323" s="25"/>
      <c r="R323" s="25"/>
    </row>
    <row r="324" spans="1:18" ht="39.75" customHeight="1">
      <c r="A324" s="11"/>
      <c r="B324" s="23"/>
      <c r="C324" s="29"/>
      <c r="D324" s="29"/>
      <c r="E324" s="29"/>
      <c r="J324" s="29"/>
      <c r="K324" s="25"/>
      <c r="L324" s="25"/>
      <c r="M324" s="25"/>
      <c r="N324" s="25"/>
      <c r="O324" s="25"/>
      <c r="P324" s="25"/>
      <c r="Q324" s="25"/>
      <c r="R324" s="25"/>
    </row>
    <row r="325" spans="1:18" ht="39.75" customHeight="1">
      <c r="A325" s="11"/>
      <c r="B325" s="23"/>
      <c r="C325" s="29"/>
      <c r="D325" s="29"/>
      <c r="E325" s="29"/>
      <c r="J325" s="29"/>
      <c r="K325" s="25"/>
      <c r="L325" s="25"/>
      <c r="M325" s="25"/>
      <c r="N325" s="25"/>
      <c r="O325" s="25"/>
      <c r="P325" s="25"/>
      <c r="Q325" s="25"/>
      <c r="R325" s="25"/>
    </row>
    <row r="326" spans="1:18" ht="39.75" customHeight="1">
      <c r="A326" s="11"/>
      <c r="B326" s="23"/>
      <c r="C326" s="29"/>
      <c r="D326" s="29"/>
      <c r="E326" s="29"/>
      <c r="J326" s="29"/>
      <c r="K326" s="25"/>
      <c r="L326" s="25"/>
      <c r="M326" s="25"/>
      <c r="N326" s="25"/>
      <c r="O326" s="25"/>
      <c r="P326" s="25"/>
      <c r="Q326" s="25"/>
      <c r="R326" s="25"/>
    </row>
    <row r="327" spans="1:18" ht="39.75" customHeight="1">
      <c r="A327" s="11"/>
      <c r="B327" s="23"/>
      <c r="C327" s="29"/>
      <c r="D327" s="29"/>
      <c r="E327" s="29"/>
      <c r="J327" s="29"/>
      <c r="K327" s="25"/>
      <c r="L327" s="25"/>
      <c r="M327" s="25"/>
      <c r="N327" s="25"/>
      <c r="O327" s="25"/>
      <c r="P327" s="25"/>
      <c r="Q327" s="25"/>
      <c r="R327" s="25"/>
    </row>
    <row r="328" spans="1:18" ht="39.75" customHeight="1">
      <c r="A328" s="11"/>
      <c r="B328" s="23"/>
      <c r="C328" s="29"/>
      <c r="D328" s="29"/>
      <c r="E328" s="29"/>
      <c r="J328" s="29"/>
      <c r="K328" s="25"/>
      <c r="L328" s="25"/>
      <c r="M328" s="25"/>
      <c r="N328" s="25"/>
      <c r="O328" s="25"/>
      <c r="P328" s="25"/>
      <c r="Q328" s="25"/>
      <c r="R328" s="25"/>
    </row>
    <row r="329" spans="1:18" ht="39.75" customHeight="1">
      <c r="A329" s="11"/>
      <c r="B329" s="23"/>
      <c r="C329" s="29"/>
      <c r="D329" s="29"/>
      <c r="E329" s="29"/>
      <c r="J329" s="29"/>
      <c r="K329" s="25"/>
      <c r="L329" s="25"/>
      <c r="M329" s="25"/>
      <c r="N329" s="25"/>
      <c r="O329" s="25"/>
      <c r="P329" s="25"/>
      <c r="Q329" s="25"/>
      <c r="R329" s="25"/>
    </row>
    <row r="330" spans="1:18" ht="39.75" customHeight="1">
      <c r="A330" s="11"/>
      <c r="B330" s="23"/>
      <c r="C330" s="29"/>
      <c r="D330" s="29"/>
      <c r="E330" s="29"/>
      <c r="J330" s="29"/>
      <c r="K330" s="25"/>
      <c r="L330" s="25"/>
      <c r="M330" s="25"/>
      <c r="N330" s="25"/>
      <c r="O330" s="25"/>
      <c r="P330" s="25"/>
      <c r="Q330" s="25"/>
      <c r="R330" s="25"/>
    </row>
    <row r="331" spans="1:18" ht="39.75" customHeight="1">
      <c r="A331" s="11"/>
      <c r="B331" s="23"/>
      <c r="C331" s="29"/>
      <c r="D331" s="29"/>
      <c r="E331" s="29"/>
      <c r="J331" s="29"/>
      <c r="K331" s="25"/>
      <c r="L331" s="25"/>
      <c r="M331" s="25"/>
      <c r="N331" s="25"/>
      <c r="O331" s="25"/>
      <c r="P331" s="25"/>
      <c r="Q331" s="25"/>
      <c r="R331" s="25"/>
    </row>
    <row r="332" spans="1:18" ht="39.75" customHeight="1">
      <c r="A332" s="11"/>
      <c r="B332" s="23"/>
      <c r="C332" s="29"/>
      <c r="D332" s="29"/>
      <c r="E332" s="29"/>
      <c r="J332" s="29"/>
      <c r="K332" s="25"/>
      <c r="L332" s="25"/>
      <c r="M332" s="25"/>
      <c r="N332" s="25"/>
      <c r="O332" s="25"/>
      <c r="P332" s="25"/>
      <c r="Q332" s="25"/>
      <c r="R332" s="25"/>
    </row>
    <row r="333" spans="1:18" ht="39.75" customHeight="1">
      <c r="A333" s="11"/>
      <c r="B333" s="23"/>
      <c r="C333" s="29"/>
      <c r="D333" s="29"/>
      <c r="E333" s="29"/>
      <c r="J333" s="29"/>
      <c r="K333" s="25"/>
      <c r="L333" s="25"/>
      <c r="M333" s="25"/>
      <c r="N333" s="25"/>
      <c r="O333" s="25"/>
      <c r="P333" s="25"/>
      <c r="Q333" s="25"/>
      <c r="R333" s="25"/>
    </row>
    <row r="334" spans="1:18" ht="39.75" customHeight="1">
      <c r="A334" s="11"/>
      <c r="B334" s="23"/>
      <c r="C334" s="29"/>
      <c r="D334" s="29"/>
      <c r="E334" s="29"/>
      <c r="J334" s="29"/>
      <c r="K334" s="25"/>
      <c r="L334" s="25"/>
      <c r="M334" s="25"/>
      <c r="N334" s="25"/>
      <c r="O334" s="25"/>
      <c r="P334" s="25"/>
      <c r="Q334" s="25"/>
      <c r="R334" s="25"/>
    </row>
    <row r="335" spans="1:18" ht="39.75" customHeight="1">
      <c r="A335" s="11"/>
      <c r="B335" s="23"/>
      <c r="C335" s="29"/>
      <c r="D335" s="29"/>
      <c r="E335" s="29"/>
      <c r="J335" s="29"/>
      <c r="K335" s="25"/>
      <c r="L335" s="25"/>
      <c r="M335" s="25"/>
      <c r="N335" s="25"/>
      <c r="O335" s="25"/>
      <c r="P335" s="25"/>
      <c r="Q335" s="25"/>
      <c r="R335" s="25"/>
    </row>
    <row r="336" spans="1:18" ht="39.75" customHeight="1">
      <c r="A336" s="11"/>
      <c r="B336" s="23"/>
      <c r="C336" s="29"/>
      <c r="D336" s="29"/>
      <c r="E336" s="29"/>
      <c r="J336" s="29"/>
      <c r="K336" s="25"/>
      <c r="L336" s="25"/>
      <c r="M336" s="25"/>
      <c r="N336" s="25"/>
      <c r="O336" s="25"/>
      <c r="P336" s="25"/>
      <c r="Q336" s="25"/>
      <c r="R336" s="25"/>
    </row>
    <row r="337" spans="1:18" ht="39.75" customHeight="1">
      <c r="A337" s="11"/>
      <c r="B337" s="23"/>
      <c r="C337" s="29"/>
      <c r="D337" s="29"/>
      <c r="E337" s="29"/>
      <c r="J337" s="29"/>
      <c r="K337" s="25"/>
      <c r="L337" s="25"/>
      <c r="M337" s="25"/>
      <c r="N337" s="25"/>
      <c r="O337" s="25"/>
      <c r="P337" s="25"/>
      <c r="Q337" s="25"/>
      <c r="R337" s="25"/>
    </row>
    <row r="338" spans="1:18" ht="39.75" customHeight="1">
      <c r="A338" s="11"/>
      <c r="B338" s="23"/>
      <c r="C338" s="29"/>
      <c r="D338" s="29"/>
      <c r="E338" s="29"/>
      <c r="J338" s="29"/>
      <c r="K338" s="25"/>
      <c r="L338" s="25"/>
      <c r="M338" s="25"/>
      <c r="N338" s="25"/>
      <c r="O338" s="25"/>
      <c r="P338" s="25"/>
      <c r="Q338" s="25"/>
      <c r="R338" s="25"/>
    </row>
    <row r="339" spans="1:18" ht="39.75" customHeight="1">
      <c r="A339" s="11"/>
      <c r="B339" s="23"/>
      <c r="C339" s="29"/>
      <c r="D339" s="29"/>
      <c r="E339" s="29"/>
      <c r="J339" s="29"/>
      <c r="K339" s="25"/>
      <c r="L339" s="25"/>
      <c r="M339" s="25"/>
      <c r="N339" s="25"/>
      <c r="O339" s="25"/>
      <c r="P339" s="25"/>
      <c r="Q339" s="25"/>
      <c r="R339" s="25"/>
    </row>
    <row r="340" spans="1:18" ht="39.75" customHeight="1">
      <c r="A340" s="11"/>
      <c r="B340" s="23"/>
      <c r="C340" s="29"/>
      <c r="D340" s="29"/>
      <c r="E340" s="29"/>
      <c r="J340" s="29"/>
      <c r="K340" s="25"/>
      <c r="L340" s="25"/>
      <c r="M340" s="25"/>
      <c r="N340" s="25"/>
      <c r="O340" s="25"/>
      <c r="P340" s="25"/>
      <c r="Q340" s="25"/>
      <c r="R340" s="25"/>
    </row>
    <row r="341" spans="1:18" ht="39.75" customHeight="1">
      <c r="A341" s="11"/>
      <c r="B341" s="23"/>
      <c r="C341" s="29"/>
      <c r="D341" s="29"/>
      <c r="E341" s="29"/>
      <c r="J341" s="29"/>
      <c r="K341" s="25"/>
      <c r="L341" s="25"/>
      <c r="M341" s="25"/>
      <c r="N341" s="25"/>
      <c r="O341" s="25"/>
      <c r="P341" s="25"/>
      <c r="Q341" s="25"/>
      <c r="R341" s="25"/>
    </row>
    <row r="342" spans="1:18" ht="39.75" customHeight="1">
      <c r="A342" s="11"/>
      <c r="B342" s="23"/>
      <c r="C342" s="29"/>
      <c r="D342" s="29"/>
      <c r="E342" s="29"/>
      <c r="J342" s="29"/>
      <c r="K342" s="25"/>
      <c r="L342" s="25"/>
      <c r="M342" s="25"/>
      <c r="N342" s="25"/>
      <c r="O342" s="25"/>
      <c r="P342" s="25"/>
      <c r="Q342" s="25"/>
      <c r="R342" s="25"/>
    </row>
    <row r="343" spans="1:18" ht="39.75" customHeight="1">
      <c r="A343" s="11"/>
      <c r="B343" s="23"/>
      <c r="C343" s="29"/>
      <c r="D343" s="29"/>
      <c r="E343" s="29"/>
      <c r="J343" s="29"/>
      <c r="K343" s="25"/>
      <c r="L343" s="25"/>
      <c r="M343" s="25"/>
      <c r="N343" s="25"/>
      <c r="O343" s="25"/>
      <c r="P343" s="25"/>
      <c r="Q343" s="25"/>
      <c r="R343" s="25"/>
    </row>
    <row r="344" spans="1:18" ht="39.75" customHeight="1">
      <c r="A344" s="11"/>
      <c r="B344" s="23"/>
      <c r="C344" s="29"/>
      <c r="D344" s="29"/>
      <c r="E344" s="29"/>
      <c r="J344" s="29"/>
      <c r="K344" s="25"/>
      <c r="L344" s="25"/>
      <c r="M344" s="25"/>
      <c r="N344" s="25"/>
      <c r="O344" s="25"/>
      <c r="P344" s="25"/>
      <c r="Q344" s="25"/>
      <c r="R344" s="25"/>
    </row>
    <row r="345" spans="1:18" ht="39.75" customHeight="1">
      <c r="A345" s="11"/>
      <c r="B345" s="23"/>
      <c r="C345" s="29"/>
      <c r="D345" s="29"/>
      <c r="E345" s="29"/>
      <c r="J345" s="29"/>
      <c r="K345" s="25"/>
      <c r="L345" s="25"/>
      <c r="M345" s="25"/>
      <c r="N345" s="25"/>
      <c r="O345" s="25"/>
      <c r="P345" s="25"/>
      <c r="Q345" s="25"/>
      <c r="R345" s="25"/>
    </row>
    <row r="346" spans="1:18" ht="39.75" customHeight="1">
      <c r="A346" s="11"/>
      <c r="B346" s="23"/>
      <c r="C346" s="29"/>
      <c r="D346" s="29"/>
      <c r="E346" s="29"/>
      <c r="J346" s="29"/>
      <c r="K346" s="25"/>
      <c r="L346" s="25"/>
      <c r="M346" s="25"/>
      <c r="N346" s="25"/>
      <c r="O346" s="25"/>
      <c r="P346" s="25"/>
      <c r="Q346" s="25"/>
      <c r="R346" s="25"/>
    </row>
    <row r="347" spans="1:18" ht="39.75" customHeight="1">
      <c r="A347" s="11"/>
      <c r="B347" s="23"/>
      <c r="C347" s="29"/>
      <c r="D347" s="29"/>
      <c r="E347" s="29"/>
      <c r="J347" s="29"/>
      <c r="K347" s="25"/>
      <c r="L347" s="25"/>
      <c r="M347" s="25"/>
      <c r="N347" s="25"/>
      <c r="O347" s="25"/>
      <c r="P347" s="25"/>
      <c r="Q347" s="25"/>
      <c r="R347" s="25"/>
    </row>
    <row r="348" spans="1:18" ht="39.75" customHeight="1">
      <c r="A348" s="11"/>
      <c r="B348" s="23"/>
      <c r="C348" s="29"/>
      <c r="D348" s="29"/>
      <c r="E348" s="29"/>
      <c r="J348" s="29"/>
      <c r="K348" s="25"/>
      <c r="L348" s="25"/>
      <c r="M348" s="25"/>
      <c r="N348" s="25"/>
      <c r="O348" s="25"/>
      <c r="P348" s="25"/>
      <c r="Q348" s="25"/>
      <c r="R348" s="25"/>
    </row>
    <row r="349" spans="1:18" ht="39.75" customHeight="1">
      <c r="A349" s="11"/>
      <c r="B349" s="23"/>
      <c r="C349" s="29"/>
      <c r="D349" s="29"/>
      <c r="E349" s="29"/>
      <c r="J349" s="29"/>
      <c r="K349" s="25"/>
      <c r="L349" s="25"/>
      <c r="M349" s="25"/>
      <c r="N349" s="25"/>
      <c r="O349" s="25"/>
      <c r="P349" s="25"/>
      <c r="Q349" s="25"/>
      <c r="R349" s="25"/>
    </row>
    <row r="350" spans="1:18" ht="39.75" customHeight="1">
      <c r="A350" s="11"/>
      <c r="B350" s="23"/>
      <c r="C350" s="29"/>
      <c r="D350" s="29"/>
      <c r="E350" s="29"/>
      <c r="J350" s="29"/>
      <c r="K350" s="25"/>
      <c r="L350" s="25"/>
      <c r="M350" s="25"/>
      <c r="N350" s="25"/>
      <c r="O350" s="25"/>
      <c r="P350" s="25"/>
      <c r="Q350" s="25"/>
      <c r="R350" s="25"/>
    </row>
    <row r="351" spans="1:18" ht="39.75" customHeight="1">
      <c r="A351" s="11"/>
      <c r="B351" s="23"/>
      <c r="C351" s="29"/>
      <c r="D351" s="29"/>
      <c r="E351" s="29"/>
      <c r="J351" s="29"/>
      <c r="K351" s="25"/>
      <c r="L351" s="25"/>
      <c r="M351" s="25"/>
      <c r="N351" s="25"/>
      <c r="O351" s="25"/>
      <c r="P351" s="25"/>
      <c r="Q351" s="25"/>
      <c r="R351" s="25"/>
    </row>
    <row r="352" spans="1:18" ht="39.75" customHeight="1">
      <c r="A352" s="11"/>
      <c r="B352" s="23"/>
      <c r="C352" s="29"/>
      <c r="D352" s="29"/>
      <c r="E352" s="29"/>
      <c r="J352" s="29"/>
      <c r="K352" s="25"/>
      <c r="L352" s="25"/>
      <c r="M352" s="25"/>
      <c r="N352" s="25"/>
      <c r="O352" s="25"/>
      <c r="P352" s="25"/>
      <c r="Q352" s="25"/>
      <c r="R352" s="25"/>
    </row>
    <row r="353" spans="1:18" ht="39.75" customHeight="1">
      <c r="A353" s="11"/>
      <c r="B353" s="23"/>
      <c r="C353" s="29"/>
      <c r="D353" s="29"/>
      <c r="E353" s="29"/>
      <c r="J353" s="29"/>
      <c r="K353" s="25"/>
      <c r="L353" s="25"/>
      <c r="M353" s="25"/>
      <c r="N353" s="25"/>
      <c r="O353" s="25"/>
      <c r="P353" s="25"/>
      <c r="Q353" s="25"/>
      <c r="R353" s="25"/>
    </row>
    <row r="354" spans="1:18" ht="39.75" customHeight="1">
      <c r="A354" s="11"/>
      <c r="B354" s="23"/>
      <c r="C354" s="29"/>
      <c r="D354" s="29"/>
      <c r="E354" s="29"/>
      <c r="J354" s="29"/>
      <c r="K354" s="25"/>
      <c r="L354" s="25"/>
      <c r="M354" s="25"/>
      <c r="N354" s="25"/>
      <c r="O354" s="25"/>
      <c r="P354" s="25"/>
      <c r="Q354" s="25"/>
      <c r="R354" s="25"/>
    </row>
    <row r="355" spans="1:18" ht="39.75" customHeight="1">
      <c r="A355" s="11"/>
      <c r="B355" s="23"/>
      <c r="C355" s="29"/>
      <c r="D355" s="29"/>
      <c r="E355" s="29"/>
      <c r="J355" s="29"/>
      <c r="K355" s="25"/>
      <c r="L355" s="25"/>
      <c r="M355" s="25"/>
      <c r="N355" s="25"/>
      <c r="O355" s="25"/>
      <c r="P355" s="25"/>
      <c r="Q355" s="25"/>
      <c r="R355" s="25"/>
    </row>
    <row r="356" spans="1:18" ht="39.75" customHeight="1">
      <c r="A356" s="11"/>
      <c r="B356" s="23"/>
      <c r="C356" s="29"/>
      <c r="D356" s="29"/>
      <c r="E356" s="29"/>
      <c r="J356" s="29"/>
      <c r="K356" s="25"/>
      <c r="L356" s="25"/>
      <c r="M356" s="25"/>
      <c r="N356" s="25"/>
      <c r="O356" s="25"/>
      <c r="P356" s="25"/>
      <c r="Q356" s="25"/>
      <c r="R356" s="25"/>
    </row>
    <row r="357" spans="1:18" ht="39.75" customHeight="1">
      <c r="A357" s="11"/>
      <c r="B357" s="23"/>
      <c r="C357" s="29"/>
      <c r="D357" s="29"/>
      <c r="E357" s="29"/>
      <c r="J357" s="29"/>
      <c r="K357" s="25"/>
      <c r="L357" s="25"/>
      <c r="M357" s="25"/>
      <c r="N357" s="25"/>
      <c r="O357" s="25"/>
      <c r="P357" s="25"/>
      <c r="Q357" s="25"/>
      <c r="R357" s="25"/>
    </row>
    <row r="358" spans="1:18" ht="39.75" customHeight="1">
      <c r="A358" s="11"/>
      <c r="B358" s="23"/>
      <c r="C358" s="29"/>
      <c r="D358" s="29"/>
      <c r="E358" s="29"/>
      <c r="J358" s="29"/>
      <c r="K358" s="25"/>
      <c r="L358" s="25"/>
      <c r="M358" s="25"/>
      <c r="N358" s="25"/>
      <c r="O358" s="25"/>
      <c r="P358" s="25"/>
      <c r="Q358" s="25"/>
      <c r="R358" s="25"/>
    </row>
    <row r="359" spans="1:18" ht="39.75" customHeight="1">
      <c r="A359" s="11"/>
      <c r="B359" s="23"/>
      <c r="C359" s="29"/>
      <c r="D359" s="29"/>
      <c r="E359" s="29"/>
      <c r="J359" s="29"/>
      <c r="K359" s="25"/>
      <c r="L359" s="25"/>
      <c r="M359" s="25"/>
      <c r="N359" s="25"/>
      <c r="O359" s="25"/>
      <c r="P359" s="25"/>
      <c r="Q359" s="25"/>
      <c r="R359" s="25"/>
    </row>
    <row r="360" spans="1:18" ht="39.75" customHeight="1">
      <c r="A360" s="11"/>
      <c r="B360" s="23"/>
      <c r="C360" s="29"/>
      <c r="D360" s="29"/>
      <c r="E360" s="29"/>
      <c r="J360" s="29"/>
      <c r="K360" s="25"/>
      <c r="L360" s="25"/>
      <c r="M360" s="25"/>
      <c r="N360" s="25"/>
      <c r="O360" s="25"/>
      <c r="P360" s="25"/>
      <c r="Q360" s="25"/>
      <c r="R360" s="25"/>
    </row>
    <row r="361" spans="1:18" ht="39.75" customHeight="1">
      <c r="A361" s="11"/>
      <c r="B361" s="23"/>
      <c r="C361" s="29"/>
      <c r="D361" s="29"/>
      <c r="E361" s="29"/>
      <c r="J361" s="29"/>
      <c r="K361" s="25"/>
      <c r="L361" s="25"/>
      <c r="M361" s="25"/>
      <c r="N361" s="25"/>
      <c r="O361" s="25"/>
      <c r="P361" s="25"/>
      <c r="Q361" s="25"/>
      <c r="R361" s="25"/>
    </row>
    <row r="362" spans="1:18" ht="39.75" customHeight="1">
      <c r="A362" s="11"/>
      <c r="B362" s="23"/>
      <c r="C362" s="29"/>
      <c r="D362" s="29"/>
      <c r="E362" s="29"/>
      <c r="J362" s="29"/>
      <c r="K362" s="25"/>
      <c r="L362" s="25"/>
      <c r="M362" s="25"/>
      <c r="N362" s="25"/>
      <c r="O362" s="25"/>
      <c r="P362" s="25"/>
      <c r="Q362" s="25"/>
      <c r="R362" s="25"/>
    </row>
    <row r="363" spans="1:18" ht="39.75" customHeight="1">
      <c r="A363" s="11"/>
      <c r="B363" s="23"/>
      <c r="C363" s="29"/>
      <c r="D363" s="29"/>
      <c r="E363" s="29"/>
      <c r="J363" s="29"/>
      <c r="K363" s="25"/>
      <c r="L363" s="25"/>
      <c r="M363" s="25"/>
      <c r="N363" s="25"/>
      <c r="O363" s="25"/>
      <c r="P363" s="25"/>
      <c r="Q363" s="25"/>
      <c r="R363" s="25"/>
    </row>
    <row r="364" spans="1:18" ht="39.75" customHeight="1">
      <c r="A364" s="11"/>
      <c r="B364" s="23"/>
      <c r="C364" s="29"/>
      <c r="D364" s="29"/>
      <c r="E364" s="29"/>
      <c r="J364" s="29"/>
      <c r="K364" s="25"/>
      <c r="L364" s="25"/>
      <c r="M364" s="25"/>
      <c r="N364" s="25"/>
      <c r="O364" s="25"/>
      <c r="P364" s="25"/>
      <c r="Q364" s="25"/>
      <c r="R364" s="25"/>
    </row>
    <row r="365" spans="1:18" ht="39.75" customHeight="1">
      <c r="A365" s="11"/>
      <c r="B365" s="23"/>
      <c r="C365" s="29"/>
      <c r="D365" s="29"/>
      <c r="E365" s="29"/>
      <c r="J365" s="29"/>
      <c r="K365" s="25"/>
      <c r="L365" s="25"/>
      <c r="M365" s="25"/>
      <c r="N365" s="25"/>
      <c r="O365" s="25"/>
      <c r="P365" s="25"/>
      <c r="Q365" s="25"/>
      <c r="R365" s="25"/>
    </row>
    <row r="366" spans="1:18" ht="39.75" customHeight="1">
      <c r="A366" s="11"/>
      <c r="B366" s="23"/>
      <c r="C366" s="29"/>
      <c r="D366" s="29"/>
      <c r="E366" s="29"/>
      <c r="J366" s="29"/>
      <c r="K366" s="25"/>
      <c r="L366" s="25"/>
      <c r="M366" s="25"/>
      <c r="N366" s="25"/>
      <c r="O366" s="25"/>
      <c r="P366" s="25"/>
      <c r="Q366" s="25"/>
      <c r="R366" s="25"/>
    </row>
    <row r="367" spans="1:18" ht="39.75" customHeight="1">
      <c r="A367" s="11"/>
      <c r="B367" s="23"/>
      <c r="C367" s="29"/>
      <c r="D367" s="29"/>
      <c r="E367" s="29"/>
      <c r="J367" s="29"/>
      <c r="K367" s="25"/>
      <c r="L367" s="25"/>
      <c r="M367" s="25"/>
      <c r="N367" s="25"/>
      <c r="O367" s="25"/>
      <c r="P367" s="25"/>
      <c r="Q367" s="25"/>
      <c r="R367" s="25"/>
    </row>
    <row r="368" spans="1:18" ht="39.75" customHeight="1">
      <c r="A368" s="11"/>
      <c r="B368" s="23"/>
      <c r="C368" s="29"/>
      <c r="D368" s="29"/>
      <c r="E368" s="29"/>
      <c r="J368" s="29"/>
      <c r="K368" s="25"/>
      <c r="L368" s="25"/>
      <c r="M368" s="25"/>
      <c r="N368" s="25"/>
      <c r="O368" s="25"/>
      <c r="P368" s="25"/>
      <c r="Q368" s="25"/>
      <c r="R368" s="25"/>
    </row>
    <row r="369" spans="1:18" ht="39.75" customHeight="1">
      <c r="A369" s="11"/>
      <c r="B369" s="23"/>
      <c r="C369" s="29"/>
      <c r="D369" s="29"/>
      <c r="E369" s="29"/>
      <c r="J369" s="29"/>
      <c r="K369" s="25"/>
      <c r="L369" s="25"/>
      <c r="M369" s="25"/>
      <c r="N369" s="25"/>
      <c r="O369" s="25"/>
      <c r="P369" s="25"/>
      <c r="Q369" s="25"/>
      <c r="R369" s="25"/>
    </row>
    <row r="370" spans="1:18" ht="39.75" customHeight="1">
      <c r="A370" s="11"/>
      <c r="B370" s="23"/>
      <c r="C370" s="29"/>
      <c r="D370" s="29"/>
      <c r="E370" s="29"/>
      <c r="J370" s="29"/>
      <c r="K370" s="25"/>
      <c r="L370" s="25"/>
      <c r="M370" s="25"/>
      <c r="N370" s="25"/>
      <c r="O370" s="25"/>
      <c r="P370" s="25"/>
      <c r="Q370" s="25"/>
      <c r="R370" s="25"/>
    </row>
    <row r="371" spans="1:18" ht="39.75" customHeight="1">
      <c r="A371" s="11"/>
      <c r="B371" s="23"/>
      <c r="C371" s="29"/>
      <c r="D371" s="29"/>
      <c r="E371" s="29"/>
      <c r="J371" s="29"/>
      <c r="K371" s="25"/>
      <c r="L371" s="25"/>
      <c r="M371" s="25"/>
      <c r="N371" s="25"/>
      <c r="O371" s="25"/>
      <c r="P371" s="25"/>
      <c r="Q371" s="25"/>
      <c r="R371" s="25"/>
    </row>
    <row r="372" spans="1:18" ht="39.75" customHeight="1">
      <c r="A372" s="11"/>
      <c r="B372" s="23"/>
      <c r="C372" s="29"/>
      <c r="D372" s="29"/>
      <c r="E372" s="29"/>
      <c r="J372" s="29"/>
      <c r="K372" s="25"/>
      <c r="L372" s="25"/>
      <c r="M372" s="25"/>
      <c r="N372" s="25"/>
      <c r="O372" s="25"/>
      <c r="P372" s="25"/>
      <c r="Q372" s="25"/>
      <c r="R372" s="25"/>
    </row>
    <row r="373" spans="1:18" ht="39.75" customHeight="1">
      <c r="A373" s="11"/>
      <c r="B373" s="23"/>
      <c r="C373" s="29"/>
      <c r="D373" s="29"/>
      <c r="E373" s="29"/>
      <c r="J373" s="29"/>
      <c r="K373" s="25"/>
      <c r="L373" s="25"/>
      <c r="M373" s="25"/>
      <c r="N373" s="25"/>
      <c r="O373" s="25"/>
      <c r="P373" s="25"/>
      <c r="Q373" s="25"/>
      <c r="R373" s="25"/>
    </row>
    <row r="374" spans="1:18" ht="39.75" customHeight="1">
      <c r="A374" s="11"/>
      <c r="B374" s="23"/>
      <c r="C374" s="29"/>
      <c r="D374" s="29"/>
      <c r="E374" s="29"/>
      <c r="J374" s="29"/>
      <c r="K374" s="25"/>
      <c r="L374" s="25"/>
      <c r="M374" s="25"/>
      <c r="N374" s="25"/>
      <c r="O374" s="25"/>
      <c r="P374" s="25"/>
      <c r="Q374" s="25"/>
      <c r="R374" s="25"/>
    </row>
    <row r="375" spans="1:18" ht="39.75" customHeight="1">
      <c r="A375" s="11"/>
      <c r="B375" s="23"/>
      <c r="C375" s="29"/>
      <c r="D375" s="29"/>
      <c r="E375" s="29"/>
      <c r="J375" s="29"/>
      <c r="K375" s="25"/>
      <c r="L375" s="25"/>
      <c r="M375" s="25"/>
      <c r="N375" s="25"/>
      <c r="O375" s="25"/>
      <c r="P375" s="25"/>
      <c r="Q375" s="25"/>
      <c r="R375" s="25"/>
    </row>
    <row r="376" spans="1:18" ht="39.75" customHeight="1">
      <c r="A376" s="11"/>
      <c r="B376" s="23"/>
      <c r="C376" s="29"/>
      <c r="D376" s="29"/>
      <c r="E376" s="29"/>
      <c r="J376" s="29"/>
      <c r="K376" s="25"/>
      <c r="L376" s="25"/>
      <c r="M376" s="25"/>
      <c r="N376" s="25"/>
      <c r="O376" s="25"/>
      <c r="P376" s="25"/>
      <c r="Q376" s="25"/>
      <c r="R376" s="25"/>
    </row>
    <row r="377" spans="1:18" ht="39.75" customHeight="1">
      <c r="A377" s="11"/>
      <c r="B377" s="23"/>
      <c r="C377" s="29"/>
      <c r="D377" s="29"/>
      <c r="E377" s="29"/>
      <c r="J377" s="29"/>
      <c r="K377" s="25"/>
      <c r="L377" s="25"/>
      <c r="M377" s="25"/>
      <c r="N377" s="25"/>
      <c r="O377" s="25"/>
      <c r="P377" s="25"/>
      <c r="Q377" s="25"/>
      <c r="R377" s="25"/>
    </row>
    <row r="378" spans="1:18" ht="39.75" customHeight="1">
      <c r="A378" s="11"/>
      <c r="B378" s="23"/>
      <c r="C378" s="29"/>
      <c r="D378" s="29"/>
      <c r="E378" s="29"/>
      <c r="J378" s="29"/>
      <c r="K378" s="25"/>
      <c r="L378" s="25"/>
      <c r="M378" s="25"/>
      <c r="N378" s="25"/>
      <c r="O378" s="25"/>
      <c r="P378" s="25"/>
      <c r="Q378" s="25"/>
      <c r="R378" s="25"/>
    </row>
    <row r="379" spans="1:18" ht="39.75" customHeight="1">
      <c r="A379" s="11"/>
      <c r="B379" s="23"/>
      <c r="C379" s="29"/>
      <c r="D379" s="29"/>
      <c r="E379" s="29"/>
      <c r="J379" s="29"/>
      <c r="K379" s="25"/>
      <c r="L379" s="25"/>
      <c r="M379" s="25"/>
      <c r="N379" s="25"/>
      <c r="O379" s="25"/>
      <c r="P379" s="25"/>
      <c r="Q379" s="25"/>
      <c r="R379" s="25"/>
    </row>
    <row r="380" spans="1:18" ht="39.75" customHeight="1">
      <c r="A380" s="11"/>
      <c r="B380" s="23"/>
      <c r="C380" s="29"/>
      <c r="D380" s="29"/>
      <c r="E380" s="29"/>
      <c r="J380" s="29"/>
      <c r="K380" s="25"/>
      <c r="L380" s="25"/>
      <c r="M380" s="25"/>
      <c r="N380" s="25"/>
      <c r="O380" s="25"/>
      <c r="P380" s="25"/>
      <c r="Q380" s="25"/>
      <c r="R380" s="25"/>
    </row>
    <row r="381" spans="1:18" ht="39.75" customHeight="1">
      <c r="A381" s="11"/>
      <c r="B381" s="23"/>
      <c r="C381" s="29"/>
      <c r="D381" s="29"/>
      <c r="E381" s="29"/>
      <c r="J381" s="29"/>
      <c r="K381" s="25"/>
      <c r="L381" s="25"/>
      <c r="M381" s="25"/>
      <c r="N381" s="25"/>
      <c r="O381" s="25"/>
      <c r="P381" s="25"/>
      <c r="Q381" s="25"/>
      <c r="R381" s="25"/>
    </row>
    <row r="382" spans="1:18" ht="39.75" customHeight="1">
      <c r="A382" s="11"/>
      <c r="B382" s="23"/>
      <c r="C382" s="29"/>
      <c r="D382" s="29"/>
      <c r="E382" s="29"/>
      <c r="J382" s="29"/>
      <c r="K382" s="25"/>
      <c r="L382" s="25"/>
      <c r="M382" s="25"/>
      <c r="N382" s="25"/>
      <c r="O382" s="25"/>
      <c r="P382" s="25"/>
      <c r="Q382" s="25"/>
      <c r="R382" s="25"/>
    </row>
    <row r="383" spans="1:18" ht="39.75" customHeight="1">
      <c r="A383" s="11"/>
      <c r="B383" s="23"/>
      <c r="C383" s="29"/>
      <c r="D383" s="29"/>
      <c r="E383" s="29"/>
      <c r="J383" s="29"/>
      <c r="K383" s="25"/>
      <c r="L383" s="25"/>
      <c r="M383" s="25"/>
      <c r="N383" s="25"/>
      <c r="O383" s="25"/>
      <c r="P383" s="25"/>
      <c r="Q383" s="25"/>
      <c r="R383" s="25"/>
    </row>
    <row r="384" spans="1:18" ht="39.75" customHeight="1">
      <c r="A384" s="11"/>
      <c r="B384" s="23"/>
      <c r="C384" s="29"/>
      <c r="D384" s="29"/>
      <c r="E384" s="29"/>
      <c r="J384" s="29"/>
      <c r="K384" s="25"/>
      <c r="L384" s="25"/>
      <c r="M384" s="25"/>
      <c r="N384" s="25"/>
      <c r="O384" s="25"/>
      <c r="P384" s="25"/>
      <c r="Q384" s="25"/>
      <c r="R384" s="25"/>
    </row>
    <row r="385" spans="1:18" ht="39.75" customHeight="1">
      <c r="A385" s="11"/>
      <c r="B385" s="23"/>
      <c r="C385" s="29"/>
      <c r="D385" s="29"/>
      <c r="E385" s="29"/>
      <c r="J385" s="29"/>
      <c r="K385" s="25"/>
      <c r="L385" s="25"/>
      <c r="M385" s="25"/>
      <c r="N385" s="25"/>
      <c r="O385" s="25"/>
      <c r="P385" s="25"/>
      <c r="Q385" s="25"/>
      <c r="R385" s="25"/>
    </row>
    <row r="386" spans="1:18" ht="39.75" customHeight="1">
      <c r="A386" s="11"/>
      <c r="B386" s="23"/>
      <c r="C386" s="29"/>
      <c r="D386" s="29"/>
      <c r="E386" s="29"/>
      <c r="J386" s="29"/>
      <c r="K386" s="25"/>
      <c r="L386" s="25"/>
      <c r="M386" s="25"/>
      <c r="N386" s="25"/>
      <c r="O386" s="25"/>
      <c r="P386" s="25"/>
      <c r="Q386" s="25"/>
      <c r="R386" s="25"/>
    </row>
    <row r="387" spans="1:18" ht="39.75" customHeight="1">
      <c r="A387" s="11"/>
      <c r="B387" s="23"/>
      <c r="C387" s="29"/>
      <c r="D387" s="29"/>
      <c r="E387" s="29"/>
      <c r="J387" s="29"/>
      <c r="K387" s="25"/>
      <c r="L387" s="25"/>
      <c r="M387" s="25"/>
      <c r="N387" s="25"/>
      <c r="O387" s="25"/>
      <c r="P387" s="25"/>
      <c r="Q387" s="25"/>
      <c r="R387" s="25"/>
    </row>
    <row r="388" spans="1:18" ht="39.75" customHeight="1">
      <c r="A388" s="11"/>
      <c r="B388" s="23"/>
      <c r="C388" s="29"/>
      <c r="D388" s="29"/>
      <c r="E388" s="29"/>
      <c r="J388" s="29"/>
      <c r="K388" s="25"/>
      <c r="L388" s="25"/>
      <c r="M388" s="25"/>
      <c r="N388" s="25"/>
      <c r="O388" s="25"/>
      <c r="P388" s="25"/>
      <c r="Q388" s="25"/>
      <c r="R388" s="25"/>
    </row>
    <row r="389" spans="1:18" ht="39.75" customHeight="1">
      <c r="A389" s="11"/>
      <c r="B389" s="23"/>
      <c r="C389" s="29"/>
      <c r="D389" s="29"/>
      <c r="E389" s="29"/>
      <c r="J389" s="29"/>
      <c r="K389" s="25"/>
      <c r="L389" s="25"/>
      <c r="M389" s="25"/>
      <c r="N389" s="25"/>
      <c r="O389" s="25"/>
      <c r="P389" s="25"/>
      <c r="Q389" s="25"/>
      <c r="R389" s="25"/>
    </row>
    <row r="390" spans="1:18" ht="39.75" customHeight="1">
      <c r="A390" s="11"/>
      <c r="B390" s="23"/>
      <c r="C390" s="29"/>
      <c r="D390" s="29"/>
      <c r="E390" s="29"/>
      <c r="J390" s="29"/>
      <c r="K390" s="25"/>
      <c r="L390" s="25"/>
      <c r="M390" s="25"/>
      <c r="N390" s="25"/>
      <c r="O390" s="25"/>
      <c r="P390" s="25"/>
      <c r="Q390" s="25"/>
      <c r="R390" s="25"/>
    </row>
    <row r="391" spans="1:18" ht="39.75" customHeight="1">
      <c r="A391" s="11"/>
      <c r="B391" s="23"/>
      <c r="C391" s="29"/>
      <c r="D391" s="29"/>
      <c r="E391" s="29"/>
      <c r="J391" s="29"/>
      <c r="K391" s="25"/>
      <c r="L391" s="25"/>
      <c r="M391" s="25"/>
      <c r="N391" s="25"/>
      <c r="O391" s="25"/>
      <c r="P391" s="25"/>
      <c r="Q391" s="25"/>
      <c r="R391" s="25"/>
    </row>
    <row r="392" spans="1:18" ht="39.75" customHeight="1">
      <c r="A392" s="11"/>
      <c r="B392" s="23"/>
      <c r="C392" s="29"/>
      <c r="D392" s="29"/>
      <c r="E392" s="29"/>
      <c r="J392" s="29"/>
      <c r="K392" s="25"/>
      <c r="L392" s="25"/>
      <c r="M392" s="25"/>
      <c r="N392" s="25"/>
      <c r="O392" s="25"/>
      <c r="P392" s="25"/>
      <c r="Q392" s="25"/>
      <c r="R392" s="25"/>
    </row>
    <row r="393" spans="1:18" ht="39.75" customHeight="1">
      <c r="A393" s="11"/>
      <c r="B393" s="23"/>
      <c r="C393" s="29"/>
      <c r="D393" s="29"/>
      <c r="E393" s="29"/>
      <c r="J393" s="29"/>
      <c r="K393" s="25"/>
      <c r="L393" s="25"/>
      <c r="M393" s="25"/>
      <c r="N393" s="25"/>
      <c r="O393" s="25"/>
      <c r="P393" s="25"/>
      <c r="Q393" s="25"/>
      <c r="R393" s="25"/>
    </row>
    <row r="394" spans="1:18" ht="39.75" customHeight="1">
      <c r="A394" s="11"/>
      <c r="B394" s="23"/>
      <c r="C394" s="29"/>
      <c r="D394" s="29"/>
      <c r="E394" s="29"/>
      <c r="J394" s="29"/>
      <c r="K394" s="25"/>
      <c r="L394" s="25"/>
      <c r="M394" s="25"/>
      <c r="N394" s="25"/>
      <c r="O394" s="25"/>
      <c r="P394" s="25"/>
      <c r="Q394" s="25"/>
      <c r="R394" s="25"/>
    </row>
    <row r="395" spans="1:18" ht="39.75" customHeight="1">
      <c r="A395" s="11"/>
      <c r="B395" s="23"/>
      <c r="C395" s="29"/>
      <c r="D395" s="29"/>
      <c r="E395" s="29"/>
      <c r="J395" s="29"/>
      <c r="K395" s="25"/>
      <c r="L395" s="25"/>
      <c r="M395" s="25"/>
      <c r="N395" s="25"/>
      <c r="O395" s="25"/>
      <c r="P395" s="25"/>
      <c r="Q395" s="25"/>
      <c r="R395" s="25"/>
    </row>
    <row r="396" spans="1:18" ht="39.75" customHeight="1">
      <c r="A396" s="11"/>
      <c r="B396" s="23"/>
      <c r="C396" s="29"/>
      <c r="D396" s="29"/>
      <c r="E396" s="29"/>
      <c r="J396" s="29"/>
      <c r="K396" s="25"/>
      <c r="L396" s="25"/>
      <c r="M396" s="25"/>
      <c r="N396" s="25"/>
      <c r="O396" s="25"/>
      <c r="P396" s="25"/>
      <c r="Q396" s="25"/>
      <c r="R396" s="25"/>
    </row>
    <row r="397" spans="1:18" ht="39.75" customHeight="1">
      <c r="A397" s="11"/>
      <c r="B397" s="23"/>
      <c r="C397" s="29"/>
      <c r="D397" s="29"/>
      <c r="E397" s="29"/>
      <c r="J397" s="29"/>
      <c r="K397" s="25"/>
      <c r="L397" s="25"/>
      <c r="M397" s="25"/>
      <c r="N397" s="25"/>
      <c r="O397" s="25"/>
      <c r="P397" s="25"/>
      <c r="Q397" s="25"/>
      <c r="R397" s="25"/>
    </row>
    <row r="398" spans="1:18" ht="39.75" customHeight="1">
      <c r="A398" s="11"/>
      <c r="B398" s="23"/>
      <c r="C398" s="29"/>
      <c r="D398" s="29"/>
      <c r="E398" s="29"/>
      <c r="J398" s="29"/>
      <c r="K398" s="25"/>
      <c r="L398" s="25"/>
      <c r="M398" s="25"/>
      <c r="N398" s="25"/>
      <c r="O398" s="25"/>
      <c r="P398" s="25"/>
      <c r="Q398" s="25"/>
      <c r="R398" s="25"/>
    </row>
    <row r="399" spans="1:18" ht="39.75" customHeight="1">
      <c r="A399" s="11"/>
      <c r="B399" s="23"/>
      <c r="C399" s="29"/>
      <c r="D399" s="29"/>
      <c r="E399" s="29"/>
      <c r="J399" s="29"/>
      <c r="K399" s="25"/>
      <c r="L399" s="25"/>
      <c r="M399" s="25"/>
      <c r="N399" s="25"/>
      <c r="O399" s="25"/>
      <c r="P399" s="25"/>
      <c r="Q399" s="25"/>
      <c r="R399" s="25"/>
    </row>
    <row r="400" spans="1:18" ht="39.75" customHeight="1">
      <c r="A400" s="11"/>
      <c r="B400" s="23"/>
      <c r="C400" s="29"/>
      <c r="D400" s="29"/>
      <c r="E400" s="29"/>
      <c r="J400" s="29"/>
      <c r="K400" s="25"/>
      <c r="L400" s="25"/>
      <c r="M400" s="25"/>
      <c r="N400" s="25"/>
      <c r="O400" s="25"/>
      <c r="P400" s="25"/>
      <c r="Q400" s="25"/>
      <c r="R400" s="25"/>
    </row>
    <row r="401" spans="1:18" ht="39.75" customHeight="1">
      <c r="A401" s="11"/>
      <c r="B401" s="23"/>
      <c r="C401" s="29"/>
      <c r="D401" s="29"/>
      <c r="E401" s="29"/>
      <c r="J401" s="29"/>
      <c r="K401" s="25"/>
      <c r="L401" s="25"/>
      <c r="M401" s="25"/>
      <c r="N401" s="25"/>
      <c r="O401" s="25"/>
      <c r="P401" s="25"/>
      <c r="Q401" s="25"/>
      <c r="R401" s="25"/>
    </row>
    <row r="402" spans="1:18" ht="39.75" customHeight="1">
      <c r="A402" s="11"/>
      <c r="B402" s="23"/>
      <c r="C402" s="29"/>
      <c r="D402" s="29"/>
      <c r="E402" s="29"/>
      <c r="J402" s="29"/>
      <c r="K402" s="25"/>
      <c r="L402" s="25"/>
      <c r="M402" s="25"/>
      <c r="N402" s="25"/>
      <c r="O402" s="25"/>
      <c r="P402" s="25"/>
      <c r="Q402" s="25"/>
      <c r="R402" s="25"/>
    </row>
    <row r="403" spans="1:18" ht="39.75" customHeight="1">
      <c r="A403" s="11"/>
      <c r="B403" s="23"/>
      <c r="C403" s="29"/>
      <c r="D403" s="29"/>
      <c r="E403" s="29"/>
      <c r="J403" s="29"/>
      <c r="K403" s="25"/>
      <c r="L403" s="25"/>
      <c r="M403" s="25"/>
      <c r="N403" s="25"/>
      <c r="O403" s="25"/>
      <c r="P403" s="25"/>
      <c r="Q403" s="25"/>
      <c r="R403" s="25"/>
    </row>
    <row r="404" spans="1:18" ht="39.75" customHeight="1">
      <c r="A404" s="11"/>
      <c r="B404" s="23"/>
      <c r="C404" s="29"/>
      <c r="D404" s="29"/>
      <c r="E404" s="29"/>
      <c r="J404" s="29"/>
      <c r="K404" s="25"/>
      <c r="L404" s="25"/>
      <c r="M404" s="25"/>
      <c r="N404" s="25"/>
      <c r="O404" s="25"/>
      <c r="P404" s="25"/>
      <c r="Q404" s="25"/>
      <c r="R404" s="25"/>
    </row>
    <row r="405" spans="1:18" ht="39.75" customHeight="1">
      <c r="A405" s="11"/>
      <c r="B405" s="23"/>
      <c r="C405" s="29"/>
      <c r="D405" s="29"/>
      <c r="E405" s="29"/>
      <c r="J405" s="29"/>
      <c r="K405" s="25"/>
      <c r="L405" s="25"/>
      <c r="M405" s="25"/>
      <c r="N405" s="25"/>
      <c r="O405" s="25"/>
      <c r="P405" s="25"/>
      <c r="Q405" s="25"/>
      <c r="R405" s="25"/>
    </row>
    <row r="406" spans="1:18" ht="39.75" customHeight="1">
      <c r="A406" s="11"/>
      <c r="B406" s="23"/>
      <c r="C406" s="29"/>
      <c r="D406" s="29"/>
      <c r="E406" s="29"/>
      <c r="J406" s="29"/>
      <c r="K406" s="25"/>
      <c r="L406" s="25"/>
      <c r="M406" s="25"/>
      <c r="N406" s="25"/>
      <c r="O406" s="25"/>
      <c r="P406" s="25"/>
      <c r="Q406" s="25"/>
      <c r="R406" s="25"/>
    </row>
    <row r="407" spans="1:18" ht="39.75" customHeight="1">
      <c r="A407" s="11"/>
      <c r="B407" s="23"/>
      <c r="C407" s="29"/>
      <c r="D407" s="29"/>
      <c r="E407" s="29"/>
      <c r="J407" s="29"/>
      <c r="K407" s="25"/>
      <c r="L407" s="25"/>
      <c r="M407" s="25"/>
      <c r="N407" s="25"/>
      <c r="O407" s="25"/>
      <c r="P407" s="25"/>
      <c r="Q407" s="25"/>
      <c r="R407" s="25"/>
    </row>
    <row r="408" spans="1:18" ht="39.75" customHeight="1">
      <c r="A408" s="11"/>
      <c r="B408" s="23"/>
      <c r="C408" s="29"/>
      <c r="D408" s="29"/>
      <c r="E408" s="29"/>
      <c r="J408" s="29"/>
      <c r="K408" s="25"/>
      <c r="L408" s="25"/>
      <c r="M408" s="25"/>
      <c r="N408" s="25"/>
      <c r="O408" s="25"/>
      <c r="P408" s="25"/>
      <c r="Q408" s="25"/>
      <c r="R408" s="25"/>
    </row>
    <row r="409" spans="1:18" ht="39.75" customHeight="1">
      <c r="A409" s="11"/>
      <c r="B409" s="23"/>
      <c r="C409" s="29"/>
      <c r="D409" s="29"/>
      <c r="E409" s="29"/>
      <c r="J409" s="29"/>
      <c r="K409" s="25"/>
      <c r="L409" s="25"/>
      <c r="M409" s="25"/>
      <c r="N409" s="25"/>
      <c r="O409" s="25"/>
      <c r="P409" s="25"/>
      <c r="Q409" s="25"/>
      <c r="R409" s="25"/>
    </row>
    <row r="410" spans="1:18" ht="39.75" customHeight="1">
      <c r="A410" s="11"/>
      <c r="B410" s="23"/>
      <c r="C410" s="29"/>
      <c r="D410" s="29"/>
      <c r="E410" s="29"/>
      <c r="J410" s="29"/>
      <c r="K410" s="25"/>
      <c r="L410" s="25"/>
      <c r="M410" s="25"/>
      <c r="N410" s="25"/>
      <c r="O410" s="25"/>
      <c r="P410" s="25"/>
      <c r="Q410" s="25"/>
      <c r="R410" s="25"/>
    </row>
    <row r="411" spans="1:18" ht="39.75" customHeight="1">
      <c r="A411" s="11"/>
      <c r="B411" s="23"/>
      <c r="C411" s="29"/>
      <c r="D411" s="29"/>
      <c r="E411" s="29"/>
      <c r="J411" s="29"/>
      <c r="K411" s="25"/>
      <c r="L411" s="25"/>
      <c r="M411" s="25"/>
      <c r="N411" s="25"/>
      <c r="O411" s="25"/>
      <c r="P411" s="25"/>
      <c r="Q411" s="25"/>
      <c r="R411" s="25"/>
    </row>
    <row r="412" spans="1:18" ht="39.75" customHeight="1">
      <c r="A412" s="11"/>
      <c r="B412" s="23"/>
      <c r="C412" s="29"/>
      <c r="D412" s="29"/>
      <c r="E412" s="29"/>
      <c r="J412" s="29"/>
      <c r="K412" s="25"/>
      <c r="L412" s="25"/>
      <c r="M412" s="25"/>
      <c r="N412" s="25"/>
      <c r="O412" s="25"/>
      <c r="P412" s="25"/>
      <c r="Q412" s="25"/>
      <c r="R412" s="25"/>
    </row>
    <row r="413" spans="1:18" ht="39.75" customHeight="1">
      <c r="A413" s="11"/>
      <c r="B413" s="23"/>
      <c r="C413" s="29"/>
      <c r="D413" s="29"/>
      <c r="E413" s="29"/>
      <c r="J413" s="29"/>
      <c r="K413" s="25"/>
      <c r="L413" s="25"/>
      <c r="M413" s="25"/>
      <c r="N413" s="25"/>
      <c r="O413" s="25"/>
      <c r="P413" s="25"/>
      <c r="Q413" s="25"/>
      <c r="R413" s="25"/>
    </row>
    <row r="414" spans="1:18" ht="39.75" customHeight="1">
      <c r="A414" s="11"/>
      <c r="B414" s="23"/>
      <c r="C414" s="29"/>
      <c r="D414" s="29"/>
      <c r="E414" s="29"/>
      <c r="J414" s="29"/>
      <c r="K414" s="25"/>
      <c r="L414" s="25"/>
      <c r="M414" s="25"/>
      <c r="N414" s="25"/>
      <c r="O414" s="25"/>
      <c r="P414" s="25"/>
      <c r="Q414" s="25"/>
      <c r="R414" s="25"/>
    </row>
    <row r="415" spans="1:18" ht="39.75" customHeight="1">
      <c r="A415" s="11"/>
      <c r="B415" s="23"/>
      <c r="C415" s="29"/>
      <c r="D415" s="29"/>
      <c r="E415" s="29"/>
      <c r="J415" s="29"/>
      <c r="K415" s="25"/>
      <c r="L415" s="25"/>
      <c r="M415" s="25"/>
      <c r="N415" s="25"/>
      <c r="O415" s="25"/>
      <c r="P415" s="25"/>
      <c r="Q415" s="25"/>
      <c r="R415" s="25"/>
    </row>
    <row r="416" spans="1:18" ht="39.75" customHeight="1">
      <c r="A416" s="11"/>
      <c r="B416" s="23"/>
      <c r="C416" s="29"/>
      <c r="D416" s="29"/>
      <c r="E416" s="29"/>
      <c r="J416" s="29"/>
      <c r="K416" s="25"/>
      <c r="L416" s="25"/>
      <c r="M416" s="25"/>
      <c r="N416" s="25"/>
      <c r="O416" s="25"/>
      <c r="P416" s="25"/>
      <c r="Q416" s="25"/>
      <c r="R416" s="25"/>
    </row>
    <row r="417" spans="1:18" ht="39.75" customHeight="1">
      <c r="A417" s="11"/>
      <c r="B417" s="23"/>
      <c r="C417" s="29"/>
      <c r="D417" s="29"/>
      <c r="E417" s="29"/>
      <c r="J417" s="29"/>
      <c r="K417" s="25"/>
      <c r="L417" s="25"/>
      <c r="M417" s="25"/>
      <c r="N417" s="25"/>
      <c r="O417" s="25"/>
      <c r="P417" s="25"/>
      <c r="Q417" s="25"/>
      <c r="R417" s="25"/>
    </row>
    <row r="418" spans="1:18" ht="39.75" customHeight="1">
      <c r="A418" s="11"/>
      <c r="B418" s="23"/>
      <c r="C418" s="29"/>
      <c r="D418" s="29"/>
      <c r="E418" s="29"/>
      <c r="J418" s="29"/>
      <c r="K418" s="25"/>
      <c r="L418" s="25"/>
      <c r="M418" s="25"/>
      <c r="N418" s="25"/>
      <c r="O418" s="25"/>
      <c r="P418" s="25"/>
      <c r="Q418" s="25"/>
      <c r="R418" s="25"/>
    </row>
    <row r="419" spans="1:18" ht="39.75" customHeight="1">
      <c r="A419" s="11"/>
      <c r="B419" s="23"/>
      <c r="C419" s="29"/>
      <c r="D419" s="29"/>
      <c r="E419" s="29"/>
      <c r="J419" s="29"/>
      <c r="K419" s="25"/>
      <c r="L419" s="25"/>
      <c r="M419" s="25"/>
      <c r="N419" s="25"/>
      <c r="O419" s="25"/>
      <c r="P419" s="25"/>
      <c r="Q419" s="25"/>
      <c r="R419" s="25"/>
    </row>
    <row r="420" spans="1:18" ht="39.75" customHeight="1">
      <c r="A420" s="11"/>
      <c r="B420" s="23"/>
      <c r="C420" s="29"/>
      <c r="D420" s="29"/>
      <c r="E420" s="29"/>
      <c r="J420" s="29"/>
      <c r="K420" s="25"/>
      <c r="L420" s="25"/>
      <c r="M420" s="25"/>
      <c r="N420" s="25"/>
      <c r="O420" s="25"/>
      <c r="P420" s="25"/>
      <c r="Q420" s="25"/>
      <c r="R420" s="25"/>
    </row>
    <row r="421" spans="1:18" ht="39.75" customHeight="1">
      <c r="A421" s="11"/>
      <c r="B421" s="23"/>
      <c r="C421" s="29"/>
      <c r="D421" s="29"/>
      <c r="E421" s="29"/>
      <c r="J421" s="29"/>
      <c r="K421" s="25"/>
      <c r="L421" s="25"/>
      <c r="M421" s="25"/>
      <c r="N421" s="25"/>
      <c r="O421" s="25"/>
      <c r="P421" s="25"/>
      <c r="Q421" s="25"/>
      <c r="R421" s="25"/>
    </row>
    <row r="422" spans="1:18" ht="39.75" customHeight="1">
      <c r="A422" s="11"/>
      <c r="B422" s="23"/>
      <c r="C422" s="29"/>
      <c r="D422" s="29"/>
      <c r="E422" s="29"/>
      <c r="J422" s="29"/>
      <c r="K422" s="25"/>
      <c r="L422" s="25"/>
      <c r="M422" s="25"/>
      <c r="N422" s="25"/>
      <c r="O422" s="25"/>
      <c r="P422" s="25"/>
      <c r="Q422" s="25"/>
      <c r="R422" s="25"/>
    </row>
    <row r="423" spans="1:18" ht="39.75" customHeight="1">
      <c r="A423" s="11"/>
      <c r="B423" s="23"/>
      <c r="C423" s="29"/>
      <c r="D423" s="29"/>
      <c r="E423" s="29"/>
      <c r="J423" s="29"/>
      <c r="K423" s="25"/>
      <c r="L423" s="25"/>
      <c r="M423" s="25"/>
      <c r="N423" s="25"/>
      <c r="O423" s="25"/>
      <c r="P423" s="25"/>
      <c r="Q423" s="25"/>
      <c r="R423" s="25"/>
    </row>
    <row r="424" spans="1:18" ht="39.75" customHeight="1">
      <c r="A424" s="11"/>
      <c r="B424" s="23"/>
      <c r="C424" s="29"/>
      <c r="D424" s="29"/>
      <c r="E424" s="29"/>
      <c r="J424" s="29"/>
      <c r="K424" s="25"/>
      <c r="L424" s="25"/>
      <c r="M424" s="25"/>
      <c r="N424" s="25"/>
      <c r="O424" s="25"/>
      <c r="P424" s="25"/>
      <c r="Q424" s="25"/>
      <c r="R424" s="25"/>
    </row>
    <row r="425" spans="1:18" ht="39.75" customHeight="1">
      <c r="A425" s="11"/>
      <c r="B425" s="23"/>
      <c r="C425" s="29"/>
      <c r="D425" s="29"/>
      <c r="E425" s="29"/>
      <c r="J425" s="29"/>
      <c r="K425" s="25"/>
      <c r="L425" s="25"/>
      <c r="M425" s="25"/>
      <c r="N425" s="25"/>
      <c r="O425" s="25"/>
      <c r="P425" s="25"/>
      <c r="Q425" s="25"/>
      <c r="R425" s="25"/>
    </row>
    <row r="426" spans="1:18" ht="39.75" customHeight="1">
      <c r="A426" s="11"/>
      <c r="B426" s="23"/>
      <c r="C426" s="29"/>
      <c r="D426" s="29"/>
      <c r="E426" s="29"/>
      <c r="J426" s="29"/>
      <c r="K426" s="25"/>
      <c r="L426" s="25"/>
      <c r="M426" s="25"/>
      <c r="N426" s="25"/>
      <c r="O426" s="25"/>
      <c r="P426" s="25"/>
      <c r="Q426" s="25"/>
      <c r="R426" s="25"/>
    </row>
    <row r="427" spans="1:18" ht="39.75" customHeight="1">
      <c r="A427" s="11"/>
      <c r="B427" s="23"/>
      <c r="C427" s="29"/>
      <c r="D427" s="29"/>
      <c r="E427" s="29"/>
      <c r="J427" s="29"/>
      <c r="K427" s="25"/>
      <c r="L427" s="25"/>
      <c r="M427" s="25"/>
      <c r="N427" s="25"/>
      <c r="O427" s="25"/>
      <c r="P427" s="25"/>
      <c r="Q427" s="25"/>
      <c r="R427" s="25"/>
    </row>
    <row r="428" spans="1:18" ht="39.75" customHeight="1">
      <c r="A428" s="11"/>
      <c r="B428" s="23"/>
      <c r="C428" s="29"/>
      <c r="D428" s="29"/>
      <c r="E428" s="29"/>
      <c r="J428" s="29"/>
      <c r="K428" s="25"/>
      <c r="L428" s="25"/>
      <c r="M428" s="25"/>
      <c r="N428" s="25"/>
      <c r="O428" s="25"/>
      <c r="P428" s="25"/>
      <c r="Q428" s="25"/>
      <c r="R428" s="25"/>
    </row>
    <row r="429" spans="1:18" ht="39.75" customHeight="1">
      <c r="A429" s="11"/>
      <c r="B429" s="23"/>
      <c r="C429" s="29"/>
      <c r="D429" s="29"/>
      <c r="E429" s="29"/>
      <c r="J429" s="29"/>
      <c r="K429" s="25"/>
      <c r="L429" s="25"/>
      <c r="M429" s="25"/>
      <c r="N429" s="25"/>
      <c r="O429" s="25"/>
      <c r="P429" s="25"/>
      <c r="Q429" s="25"/>
      <c r="R429" s="25"/>
    </row>
    <row r="430" spans="1:18" ht="39.75" customHeight="1">
      <c r="A430" s="11"/>
      <c r="B430" s="23"/>
      <c r="C430" s="29"/>
      <c r="D430" s="29"/>
      <c r="E430" s="29"/>
      <c r="J430" s="29"/>
      <c r="K430" s="25"/>
      <c r="L430" s="25"/>
      <c r="M430" s="25"/>
      <c r="N430" s="25"/>
      <c r="O430" s="25"/>
      <c r="P430" s="25"/>
      <c r="Q430" s="25"/>
      <c r="R430" s="25"/>
    </row>
    <row r="431" spans="1:18" ht="39.75" customHeight="1">
      <c r="A431" s="11"/>
      <c r="B431" s="23"/>
      <c r="C431" s="29"/>
      <c r="D431" s="29"/>
      <c r="E431" s="29"/>
      <c r="J431" s="29"/>
      <c r="K431" s="25"/>
      <c r="L431" s="25"/>
      <c r="M431" s="25"/>
      <c r="N431" s="25"/>
      <c r="O431" s="25"/>
      <c r="P431" s="25"/>
      <c r="Q431" s="25"/>
      <c r="R431" s="25"/>
    </row>
    <row r="432" spans="1:18" ht="39.75" customHeight="1">
      <c r="A432" s="11"/>
      <c r="B432" s="23"/>
      <c r="C432" s="29"/>
      <c r="D432" s="29"/>
      <c r="E432" s="29"/>
      <c r="J432" s="29"/>
      <c r="K432" s="25"/>
      <c r="L432" s="25"/>
      <c r="M432" s="25"/>
      <c r="N432" s="25"/>
      <c r="O432" s="25"/>
      <c r="P432" s="25"/>
      <c r="Q432" s="25"/>
      <c r="R432" s="25"/>
    </row>
    <row r="433" spans="1:18" ht="39.75" customHeight="1">
      <c r="A433" s="11"/>
      <c r="B433" s="23"/>
      <c r="C433" s="29"/>
      <c r="D433" s="29"/>
      <c r="E433" s="29"/>
      <c r="J433" s="29"/>
      <c r="K433" s="25"/>
      <c r="L433" s="25"/>
      <c r="M433" s="25"/>
      <c r="N433" s="25"/>
      <c r="O433" s="25"/>
      <c r="P433" s="25"/>
      <c r="Q433" s="25"/>
      <c r="R433" s="25"/>
    </row>
    <row r="434" spans="1:18" ht="39.75" customHeight="1">
      <c r="A434" s="11"/>
      <c r="B434" s="23"/>
      <c r="C434" s="29"/>
      <c r="D434" s="29"/>
      <c r="E434" s="29"/>
      <c r="J434" s="29"/>
      <c r="K434" s="25"/>
      <c r="L434" s="25"/>
      <c r="M434" s="25"/>
      <c r="N434" s="25"/>
      <c r="O434" s="25"/>
      <c r="P434" s="25"/>
      <c r="Q434" s="25"/>
      <c r="R434" s="25"/>
    </row>
    <row r="435" spans="1:18" ht="39.75" customHeight="1">
      <c r="A435" s="11"/>
      <c r="B435" s="23"/>
      <c r="C435" s="29"/>
      <c r="D435" s="29"/>
      <c r="E435" s="29"/>
      <c r="J435" s="29"/>
      <c r="K435" s="25"/>
      <c r="L435" s="25"/>
      <c r="M435" s="25"/>
      <c r="N435" s="25"/>
      <c r="O435" s="25"/>
      <c r="P435" s="25"/>
      <c r="Q435" s="25"/>
      <c r="R435" s="25"/>
    </row>
    <row r="436" spans="1:18" ht="39.75" customHeight="1">
      <c r="A436" s="11"/>
      <c r="B436" s="23"/>
      <c r="C436" s="29"/>
      <c r="D436" s="29"/>
      <c r="E436" s="29"/>
      <c r="J436" s="29"/>
      <c r="K436" s="25"/>
      <c r="L436" s="25"/>
      <c r="M436" s="25"/>
      <c r="N436" s="25"/>
      <c r="O436" s="25"/>
      <c r="P436" s="25"/>
      <c r="Q436" s="25"/>
      <c r="R436" s="25"/>
    </row>
    <row r="437" spans="1:18" ht="39.75" customHeight="1">
      <c r="A437" s="11"/>
      <c r="B437" s="23"/>
      <c r="C437" s="29"/>
      <c r="D437" s="29"/>
      <c r="E437" s="29"/>
      <c r="J437" s="29"/>
      <c r="K437" s="25"/>
      <c r="L437" s="25"/>
      <c r="M437" s="25"/>
      <c r="N437" s="25"/>
      <c r="O437" s="25"/>
      <c r="P437" s="25"/>
      <c r="Q437" s="25"/>
      <c r="R437" s="25"/>
    </row>
    <row r="438" spans="1:18" ht="39.75" customHeight="1">
      <c r="A438" s="11"/>
      <c r="B438" s="23"/>
      <c r="C438" s="29"/>
      <c r="D438" s="29"/>
      <c r="E438" s="29"/>
      <c r="J438" s="29"/>
      <c r="K438" s="25"/>
      <c r="L438" s="25"/>
      <c r="M438" s="25"/>
      <c r="N438" s="25"/>
      <c r="O438" s="25"/>
      <c r="P438" s="25"/>
      <c r="Q438" s="25"/>
      <c r="R438" s="25"/>
    </row>
    <row r="439" spans="1:18" ht="39.75" customHeight="1">
      <c r="A439" s="11"/>
      <c r="B439" s="23"/>
      <c r="C439" s="29"/>
      <c r="D439" s="29"/>
      <c r="E439" s="29"/>
      <c r="J439" s="29"/>
      <c r="K439" s="25"/>
      <c r="L439" s="25"/>
      <c r="M439" s="25"/>
      <c r="N439" s="25"/>
      <c r="O439" s="25"/>
      <c r="P439" s="25"/>
      <c r="Q439" s="25"/>
      <c r="R439" s="25"/>
    </row>
    <row r="440" spans="1:18" ht="39.75" customHeight="1">
      <c r="A440" s="11"/>
      <c r="B440" s="23"/>
      <c r="C440" s="29"/>
      <c r="D440" s="29"/>
      <c r="E440" s="29"/>
      <c r="J440" s="29"/>
      <c r="K440" s="25"/>
      <c r="L440" s="25"/>
      <c r="M440" s="25"/>
      <c r="N440" s="25"/>
      <c r="O440" s="25"/>
      <c r="P440" s="25"/>
      <c r="Q440" s="25"/>
      <c r="R440" s="25"/>
    </row>
    <row r="441" spans="1:18" ht="39.75" customHeight="1">
      <c r="A441" s="11"/>
      <c r="B441" s="23"/>
      <c r="C441" s="29"/>
      <c r="D441" s="29"/>
      <c r="E441" s="29"/>
      <c r="J441" s="29"/>
      <c r="K441" s="25"/>
      <c r="L441" s="25"/>
      <c r="M441" s="25"/>
      <c r="N441" s="25"/>
      <c r="O441" s="25"/>
      <c r="P441" s="25"/>
      <c r="Q441" s="25"/>
      <c r="R441" s="25"/>
    </row>
    <row r="442" spans="1:18" ht="39.75" customHeight="1">
      <c r="A442" s="11"/>
      <c r="B442" s="23"/>
      <c r="C442" s="29"/>
      <c r="D442" s="29"/>
      <c r="E442" s="29"/>
      <c r="J442" s="29"/>
      <c r="K442" s="25"/>
      <c r="L442" s="25"/>
      <c r="M442" s="25"/>
      <c r="N442" s="25"/>
      <c r="O442" s="25"/>
      <c r="P442" s="25"/>
      <c r="Q442" s="25"/>
      <c r="R442" s="25"/>
    </row>
    <row r="443" spans="1:18" ht="39.75" customHeight="1">
      <c r="A443" s="11"/>
      <c r="B443" s="23"/>
      <c r="C443" s="29"/>
      <c r="D443" s="29"/>
      <c r="E443" s="29"/>
      <c r="J443" s="29"/>
      <c r="K443" s="25"/>
      <c r="L443" s="25"/>
      <c r="M443" s="25"/>
      <c r="N443" s="25"/>
      <c r="O443" s="25"/>
      <c r="P443" s="25"/>
      <c r="Q443" s="25"/>
      <c r="R443" s="25"/>
    </row>
    <row r="444" spans="1:18" ht="39.75" customHeight="1">
      <c r="A444" s="11"/>
      <c r="B444" s="23"/>
      <c r="C444" s="29"/>
      <c r="D444" s="29"/>
      <c r="E444" s="29"/>
      <c r="J444" s="29"/>
      <c r="K444" s="25"/>
      <c r="L444" s="25"/>
      <c r="M444" s="25"/>
      <c r="N444" s="25"/>
      <c r="O444" s="25"/>
      <c r="P444" s="25"/>
      <c r="Q444" s="25"/>
      <c r="R444" s="25"/>
    </row>
    <row r="445" spans="1:18" ht="39.75" customHeight="1">
      <c r="A445" s="11"/>
      <c r="B445" s="23"/>
      <c r="C445" s="29"/>
      <c r="D445" s="29"/>
      <c r="E445" s="29"/>
      <c r="J445" s="29"/>
      <c r="K445" s="25"/>
      <c r="L445" s="25"/>
      <c r="M445" s="25"/>
      <c r="N445" s="25"/>
      <c r="O445" s="25"/>
      <c r="P445" s="25"/>
      <c r="Q445" s="25"/>
      <c r="R445" s="25"/>
    </row>
    <row r="446" spans="1:18" ht="39.75" customHeight="1">
      <c r="A446" s="11"/>
      <c r="B446" s="23"/>
      <c r="C446" s="29"/>
      <c r="D446" s="29"/>
      <c r="E446" s="29"/>
      <c r="J446" s="29"/>
      <c r="K446" s="25"/>
      <c r="L446" s="25"/>
      <c r="M446" s="25"/>
      <c r="N446" s="25"/>
      <c r="O446" s="25"/>
      <c r="P446" s="25"/>
      <c r="Q446" s="25"/>
      <c r="R446" s="25"/>
    </row>
    <row r="447" spans="1:18" ht="39.75" customHeight="1">
      <c r="A447" s="11"/>
      <c r="B447" s="23"/>
      <c r="C447" s="29"/>
      <c r="D447" s="29"/>
      <c r="E447" s="29"/>
      <c r="J447" s="29"/>
      <c r="K447" s="25"/>
      <c r="L447" s="25"/>
      <c r="M447" s="25"/>
      <c r="N447" s="25"/>
      <c r="O447" s="25"/>
      <c r="P447" s="25"/>
      <c r="Q447" s="25"/>
      <c r="R447" s="25"/>
    </row>
    <row r="448" spans="1:18" ht="39.75" customHeight="1">
      <c r="A448" s="11"/>
      <c r="B448" s="23"/>
      <c r="C448" s="29"/>
      <c r="D448" s="29"/>
      <c r="E448" s="29"/>
      <c r="J448" s="29"/>
      <c r="K448" s="25"/>
      <c r="L448" s="25"/>
      <c r="M448" s="25"/>
      <c r="N448" s="25"/>
      <c r="O448" s="25"/>
      <c r="P448" s="25"/>
      <c r="Q448" s="25"/>
      <c r="R448" s="25"/>
    </row>
    <row r="449" spans="1:18" ht="39.75" customHeight="1">
      <c r="A449" s="11"/>
      <c r="B449" s="23"/>
      <c r="C449" s="29"/>
      <c r="D449" s="29"/>
      <c r="E449" s="29"/>
      <c r="J449" s="29"/>
      <c r="K449" s="25"/>
      <c r="L449" s="25"/>
      <c r="M449" s="25"/>
      <c r="N449" s="25"/>
      <c r="O449" s="25"/>
      <c r="P449" s="25"/>
      <c r="Q449" s="25"/>
      <c r="R449" s="25"/>
    </row>
    <row r="450" spans="1:18" ht="39.75" customHeight="1">
      <c r="A450" s="11"/>
      <c r="B450" s="23"/>
      <c r="C450" s="29"/>
      <c r="D450" s="29"/>
      <c r="E450" s="29"/>
      <c r="J450" s="29"/>
      <c r="K450" s="25"/>
      <c r="L450" s="25"/>
      <c r="M450" s="25"/>
      <c r="N450" s="25"/>
      <c r="O450" s="25"/>
      <c r="P450" s="25"/>
      <c r="Q450" s="25"/>
      <c r="R450" s="25"/>
    </row>
    <row r="451" spans="1:18" ht="39.75" customHeight="1">
      <c r="A451" s="11"/>
      <c r="B451" s="23"/>
      <c r="C451" s="29"/>
      <c r="D451" s="29"/>
      <c r="E451" s="29"/>
      <c r="J451" s="29"/>
      <c r="K451" s="25"/>
      <c r="L451" s="25"/>
      <c r="M451" s="25"/>
      <c r="N451" s="25"/>
      <c r="O451" s="25"/>
      <c r="P451" s="25"/>
      <c r="Q451" s="25"/>
      <c r="R451" s="25"/>
    </row>
    <row r="452" spans="1:18" ht="39.75" customHeight="1">
      <c r="A452" s="11"/>
      <c r="B452" s="23"/>
      <c r="C452" s="29"/>
      <c r="D452" s="29"/>
      <c r="E452" s="29"/>
      <c r="J452" s="29"/>
      <c r="K452" s="25"/>
      <c r="L452" s="25"/>
      <c r="M452" s="25"/>
      <c r="N452" s="25"/>
      <c r="O452" s="25"/>
      <c r="P452" s="25"/>
      <c r="Q452" s="25"/>
      <c r="R452" s="25"/>
    </row>
    <row r="453" spans="1:18" ht="39.75" customHeight="1">
      <c r="A453" s="11"/>
      <c r="B453" s="23"/>
      <c r="C453" s="29"/>
      <c r="D453" s="29"/>
      <c r="E453" s="29"/>
      <c r="J453" s="29"/>
      <c r="K453" s="25"/>
      <c r="L453" s="25"/>
      <c r="M453" s="25"/>
      <c r="N453" s="25"/>
      <c r="O453" s="25"/>
      <c r="P453" s="25"/>
      <c r="Q453" s="25"/>
      <c r="R453" s="25"/>
    </row>
    <row r="454" spans="1:18" ht="39.75" customHeight="1">
      <c r="A454" s="11"/>
      <c r="B454" s="23"/>
      <c r="C454" s="29"/>
      <c r="D454" s="29"/>
      <c r="E454" s="29"/>
      <c r="J454" s="29"/>
      <c r="K454" s="25"/>
      <c r="L454" s="25"/>
      <c r="M454" s="25"/>
      <c r="N454" s="25"/>
      <c r="O454" s="25"/>
      <c r="P454" s="25"/>
      <c r="Q454" s="25"/>
      <c r="R454" s="25"/>
    </row>
    <row r="455" spans="1:18" ht="39.75" customHeight="1">
      <c r="A455" s="11"/>
      <c r="B455" s="23"/>
      <c r="C455" s="29"/>
      <c r="D455" s="29"/>
      <c r="E455" s="29"/>
      <c r="J455" s="29"/>
      <c r="K455" s="25"/>
      <c r="L455" s="25"/>
      <c r="M455" s="25"/>
      <c r="N455" s="25"/>
      <c r="O455" s="25"/>
      <c r="P455" s="25"/>
      <c r="Q455" s="25"/>
      <c r="R455" s="25"/>
    </row>
    <row r="456" spans="1:18" ht="39.75" customHeight="1">
      <c r="A456" s="11"/>
      <c r="B456" s="23"/>
      <c r="C456" s="29"/>
      <c r="D456" s="29"/>
      <c r="E456" s="29"/>
      <c r="J456" s="29"/>
      <c r="K456" s="25"/>
      <c r="L456" s="25"/>
      <c r="M456" s="25"/>
      <c r="N456" s="25"/>
      <c r="O456" s="25"/>
      <c r="P456" s="25"/>
      <c r="Q456" s="25"/>
      <c r="R456" s="25"/>
    </row>
    <row r="457" spans="1:18" ht="39.75" customHeight="1">
      <c r="A457" s="11"/>
      <c r="B457" s="23"/>
      <c r="C457" s="29"/>
      <c r="D457" s="29"/>
      <c r="E457" s="29"/>
      <c r="J457" s="29"/>
      <c r="K457" s="25"/>
      <c r="L457" s="25"/>
      <c r="M457" s="25"/>
      <c r="N457" s="25"/>
      <c r="O457" s="25"/>
      <c r="P457" s="25"/>
      <c r="Q457" s="25"/>
      <c r="R457" s="25"/>
    </row>
    <row r="458" spans="1:18" ht="39.75" customHeight="1">
      <c r="A458" s="11"/>
      <c r="B458" s="23"/>
      <c r="C458" s="29"/>
      <c r="D458" s="29"/>
      <c r="E458" s="29"/>
      <c r="J458" s="29"/>
      <c r="K458" s="25"/>
      <c r="L458" s="25"/>
      <c r="M458" s="25"/>
      <c r="N458" s="25"/>
      <c r="O458" s="25"/>
      <c r="P458" s="25"/>
      <c r="Q458" s="25"/>
      <c r="R458" s="25"/>
    </row>
    <row r="459" spans="1:18" ht="39.75" customHeight="1">
      <c r="A459" s="11"/>
      <c r="B459" s="23"/>
      <c r="C459" s="29"/>
      <c r="D459" s="29"/>
      <c r="E459" s="29"/>
      <c r="J459" s="29"/>
      <c r="K459" s="25"/>
      <c r="L459" s="25"/>
      <c r="M459" s="25"/>
      <c r="N459" s="25"/>
      <c r="O459" s="25"/>
      <c r="P459" s="25"/>
      <c r="Q459" s="25"/>
      <c r="R459" s="25"/>
    </row>
    <row r="460" spans="1:18" ht="39.75" customHeight="1">
      <c r="A460" s="11"/>
      <c r="B460" s="23"/>
      <c r="C460" s="29"/>
      <c r="D460" s="29"/>
      <c r="E460" s="29"/>
      <c r="J460" s="29"/>
      <c r="K460" s="25"/>
      <c r="L460" s="25"/>
      <c r="M460" s="25"/>
      <c r="N460" s="25"/>
      <c r="O460" s="25"/>
      <c r="P460" s="25"/>
      <c r="Q460" s="25"/>
      <c r="R460" s="25"/>
    </row>
    <row r="461" spans="1:18" ht="39.75" customHeight="1">
      <c r="A461" s="11"/>
      <c r="B461" s="23"/>
      <c r="C461" s="29"/>
      <c r="D461" s="29"/>
      <c r="E461" s="29"/>
      <c r="J461" s="29"/>
      <c r="K461" s="25"/>
      <c r="L461" s="25"/>
      <c r="M461" s="25"/>
      <c r="N461" s="25"/>
      <c r="O461" s="25"/>
      <c r="P461" s="25"/>
      <c r="Q461" s="25"/>
      <c r="R461" s="25"/>
    </row>
    <row r="462" spans="1:18" ht="39.75" customHeight="1">
      <c r="A462" s="11"/>
      <c r="B462" s="23"/>
      <c r="C462" s="29"/>
      <c r="D462" s="29"/>
      <c r="E462" s="29"/>
      <c r="J462" s="29"/>
      <c r="K462" s="25"/>
      <c r="L462" s="25"/>
      <c r="M462" s="25"/>
      <c r="N462" s="25"/>
      <c r="O462" s="25"/>
      <c r="P462" s="25"/>
      <c r="Q462" s="25"/>
      <c r="R462" s="25"/>
    </row>
    <row r="463" spans="1:18" ht="39.75" customHeight="1">
      <c r="A463" s="11"/>
      <c r="B463" s="23"/>
      <c r="C463" s="29"/>
      <c r="D463" s="29"/>
      <c r="E463" s="29"/>
      <c r="J463" s="29"/>
      <c r="K463" s="25"/>
      <c r="L463" s="25"/>
      <c r="M463" s="25"/>
      <c r="N463" s="25"/>
      <c r="O463" s="25"/>
      <c r="P463" s="25"/>
      <c r="Q463" s="25"/>
      <c r="R463" s="25"/>
    </row>
    <row r="464" spans="1:18" ht="39.75" customHeight="1">
      <c r="A464" s="11"/>
      <c r="B464" s="23"/>
      <c r="C464" s="29"/>
      <c r="D464" s="29"/>
      <c r="E464" s="29"/>
      <c r="J464" s="29"/>
      <c r="K464" s="25"/>
      <c r="L464" s="25"/>
      <c r="M464" s="25"/>
      <c r="N464" s="25"/>
      <c r="O464" s="25"/>
      <c r="P464" s="25"/>
      <c r="Q464" s="25"/>
      <c r="R464" s="25"/>
    </row>
    <row r="465" spans="1:18" ht="39.75" customHeight="1">
      <c r="A465" s="11"/>
      <c r="B465" s="23"/>
      <c r="C465" s="29"/>
      <c r="D465" s="29"/>
      <c r="E465" s="29"/>
      <c r="J465" s="29"/>
      <c r="K465" s="25"/>
      <c r="L465" s="25"/>
      <c r="M465" s="25"/>
      <c r="N465" s="25"/>
      <c r="O465" s="25"/>
      <c r="P465" s="25"/>
      <c r="Q465" s="25"/>
      <c r="R465" s="25"/>
    </row>
    <row r="466" spans="1:18" ht="39.75" customHeight="1">
      <c r="A466" s="11"/>
      <c r="B466" s="23"/>
      <c r="C466" s="29"/>
      <c r="D466" s="29"/>
      <c r="E466" s="29"/>
      <c r="J466" s="29"/>
      <c r="K466" s="25"/>
      <c r="L466" s="25"/>
      <c r="M466" s="25"/>
      <c r="N466" s="25"/>
      <c r="O466" s="25"/>
      <c r="P466" s="25"/>
      <c r="Q466" s="25"/>
      <c r="R466" s="25"/>
    </row>
    <row r="467" spans="1:18" ht="39.75" customHeight="1">
      <c r="A467" s="11"/>
      <c r="B467" s="23"/>
      <c r="C467" s="29"/>
      <c r="D467" s="29"/>
      <c r="E467" s="29"/>
      <c r="J467" s="29"/>
      <c r="K467" s="25"/>
      <c r="L467" s="25"/>
      <c r="M467" s="25"/>
      <c r="N467" s="25"/>
      <c r="O467" s="25"/>
      <c r="P467" s="25"/>
      <c r="Q467" s="25"/>
      <c r="R467" s="25"/>
    </row>
    <row r="468" spans="1:18" ht="39.75" customHeight="1">
      <c r="A468" s="11"/>
      <c r="B468" s="23"/>
      <c r="C468" s="29"/>
      <c r="D468" s="29"/>
      <c r="E468" s="29"/>
      <c r="J468" s="29"/>
      <c r="K468" s="25"/>
      <c r="L468" s="25"/>
      <c r="M468" s="25"/>
      <c r="N468" s="25"/>
      <c r="O468" s="25"/>
      <c r="P468" s="25"/>
      <c r="Q468" s="25"/>
      <c r="R468" s="25"/>
    </row>
    <row r="469" spans="1:18" ht="39.75" customHeight="1">
      <c r="A469" s="11"/>
      <c r="B469" s="23"/>
      <c r="C469" s="29"/>
      <c r="D469" s="29"/>
      <c r="E469" s="29"/>
      <c r="J469" s="29"/>
      <c r="K469" s="25"/>
      <c r="L469" s="25"/>
      <c r="M469" s="25"/>
      <c r="N469" s="25"/>
      <c r="O469" s="25"/>
      <c r="P469" s="25"/>
      <c r="Q469" s="25"/>
      <c r="R469" s="25"/>
    </row>
    <row r="470" spans="1:18" ht="39.75" customHeight="1">
      <c r="A470" s="11"/>
      <c r="B470" s="23"/>
      <c r="C470" s="29"/>
      <c r="D470" s="29"/>
      <c r="E470" s="29"/>
      <c r="J470" s="29"/>
      <c r="K470" s="25"/>
      <c r="L470" s="25"/>
      <c r="M470" s="25"/>
      <c r="N470" s="25"/>
      <c r="O470" s="25"/>
      <c r="P470" s="25"/>
      <c r="Q470" s="25"/>
      <c r="R470" s="25"/>
    </row>
    <row r="471" spans="1:18" ht="39.75" customHeight="1">
      <c r="A471" s="11"/>
      <c r="B471" s="23"/>
      <c r="C471" s="29"/>
      <c r="D471" s="29"/>
      <c r="E471" s="29"/>
      <c r="J471" s="29"/>
      <c r="K471" s="25"/>
      <c r="L471" s="25"/>
      <c r="M471" s="25"/>
      <c r="N471" s="25"/>
      <c r="O471" s="25"/>
      <c r="P471" s="25"/>
      <c r="Q471" s="25"/>
      <c r="R471" s="25"/>
    </row>
    <row r="472" spans="1:18" ht="39.75" customHeight="1">
      <c r="A472" s="11"/>
      <c r="B472" s="23"/>
      <c r="C472" s="29"/>
      <c r="D472" s="29"/>
      <c r="E472" s="29"/>
      <c r="J472" s="29"/>
      <c r="K472" s="25"/>
      <c r="L472" s="25"/>
      <c r="M472" s="25"/>
      <c r="N472" s="25"/>
      <c r="O472" s="25"/>
      <c r="P472" s="25"/>
      <c r="Q472" s="25"/>
      <c r="R472" s="25"/>
    </row>
    <row r="473" spans="1:18" ht="39.75" customHeight="1">
      <c r="A473" s="11"/>
      <c r="B473" s="23"/>
      <c r="C473" s="29"/>
      <c r="D473" s="29"/>
      <c r="E473" s="29"/>
      <c r="J473" s="29"/>
      <c r="K473" s="25"/>
      <c r="L473" s="25"/>
      <c r="M473" s="25"/>
      <c r="N473" s="25"/>
      <c r="O473" s="25"/>
      <c r="P473" s="25"/>
      <c r="Q473" s="25"/>
      <c r="R473" s="25"/>
    </row>
    <row r="474" spans="1:18" ht="39.75" customHeight="1">
      <c r="A474" s="11"/>
      <c r="B474" s="23"/>
      <c r="C474" s="29"/>
      <c r="D474" s="29"/>
      <c r="E474" s="29"/>
      <c r="J474" s="29"/>
      <c r="K474" s="25"/>
      <c r="L474" s="25"/>
      <c r="M474" s="25"/>
      <c r="N474" s="25"/>
      <c r="O474" s="25"/>
      <c r="P474" s="25"/>
      <c r="Q474" s="25"/>
      <c r="R474" s="25"/>
    </row>
    <row r="475" spans="1:18" ht="39.75" customHeight="1">
      <c r="A475" s="11"/>
      <c r="B475" s="23"/>
      <c r="C475" s="29"/>
      <c r="D475" s="29"/>
      <c r="E475" s="29"/>
      <c r="J475" s="29"/>
      <c r="K475" s="25"/>
      <c r="L475" s="25"/>
      <c r="M475" s="25"/>
      <c r="N475" s="25"/>
      <c r="O475" s="25"/>
      <c r="P475" s="25"/>
      <c r="Q475" s="25"/>
      <c r="R475" s="25"/>
    </row>
    <row r="476" spans="1:18" ht="39.75" customHeight="1">
      <c r="A476" s="11"/>
      <c r="B476" s="23"/>
      <c r="C476" s="29"/>
      <c r="D476" s="29"/>
      <c r="E476" s="29"/>
      <c r="J476" s="29"/>
      <c r="K476" s="25"/>
      <c r="L476" s="25"/>
      <c r="M476" s="25"/>
      <c r="N476" s="25"/>
      <c r="O476" s="25"/>
      <c r="P476" s="25"/>
      <c r="Q476" s="25"/>
      <c r="R476" s="25"/>
    </row>
    <row r="477" spans="1:18" ht="39.75" customHeight="1">
      <c r="A477" s="11"/>
      <c r="B477" s="23"/>
      <c r="C477" s="29"/>
      <c r="D477" s="29"/>
      <c r="E477" s="29"/>
      <c r="J477" s="29"/>
      <c r="K477" s="25"/>
      <c r="L477" s="25"/>
      <c r="M477" s="25"/>
      <c r="N477" s="25"/>
      <c r="O477" s="25"/>
      <c r="P477" s="25"/>
      <c r="Q477" s="25"/>
      <c r="R477" s="25"/>
    </row>
    <row r="478" spans="1:18" ht="39.75" customHeight="1">
      <c r="A478" s="11"/>
      <c r="B478" s="23"/>
      <c r="C478" s="29"/>
      <c r="D478" s="29"/>
      <c r="E478" s="29"/>
      <c r="J478" s="29"/>
      <c r="K478" s="25"/>
      <c r="L478" s="25"/>
      <c r="M478" s="25"/>
      <c r="N478" s="25"/>
      <c r="O478" s="25"/>
      <c r="P478" s="25"/>
      <c r="Q478" s="25"/>
      <c r="R478" s="25"/>
    </row>
    <row r="479" spans="1:18" ht="39.75" customHeight="1">
      <c r="A479" s="11"/>
      <c r="B479" s="23"/>
      <c r="C479" s="29"/>
      <c r="D479" s="29"/>
      <c r="E479" s="29"/>
      <c r="J479" s="29"/>
      <c r="K479" s="25"/>
      <c r="L479" s="25"/>
      <c r="M479" s="25"/>
      <c r="N479" s="25"/>
      <c r="O479" s="25"/>
      <c r="P479" s="25"/>
      <c r="Q479" s="25"/>
      <c r="R479" s="25"/>
    </row>
    <row r="480" spans="1:18" ht="39.75" customHeight="1">
      <c r="A480" s="11"/>
      <c r="B480" s="23"/>
      <c r="C480" s="29"/>
      <c r="D480" s="29"/>
      <c r="E480" s="29"/>
      <c r="J480" s="29"/>
      <c r="K480" s="25"/>
      <c r="L480" s="25"/>
      <c r="M480" s="25"/>
      <c r="N480" s="25"/>
      <c r="O480" s="25"/>
      <c r="P480" s="25"/>
      <c r="Q480" s="25"/>
      <c r="R480" s="25"/>
    </row>
    <row r="481" spans="1:18" ht="39.75" customHeight="1">
      <c r="A481" s="11"/>
      <c r="B481" s="23"/>
      <c r="C481" s="29"/>
      <c r="D481" s="29"/>
      <c r="E481" s="29"/>
      <c r="J481" s="29"/>
      <c r="K481" s="25"/>
      <c r="L481" s="25"/>
      <c r="M481" s="25"/>
      <c r="N481" s="25"/>
      <c r="O481" s="25"/>
      <c r="P481" s="25"/>
      <c r="Q481" s="25"/>
      <c r="R481" s="25"/>
    </row>
    <row r="482" spans="1:18" ht="39.75" customHeight="1">
      <c r="A482" s="11"/>
      <c r="B482" s="23"/>
      <c r="C482" s="29"/>
      <c r="D482" s="29"/>
      <c r="E482" s="29"/>
      <c r="J482" s="29"/>
      <c r="K482" s="25"/>
      <c r="L482" s="25"/>
      <c r="M482" s="25"/>
      <c r="N482" s="25"/>
      <c r="O482" s="25"/>
      <c r="P482" s="25"/>
      <c r="Q482" s="25"/>
      <c r="R482" s="25"/>
    </row>
    <row r="483" spans="1:18" ht="39.75" customHeight="1">
      <c r="A483" s="11"/>
      <c r="B483" s="23"/>
      <c r="C483" s="29"/>
      <c r="D483" s="29"/>
      <c r="E483" s="29"/>
      <c r="J483" s="29"/>
      <c r="K483" s="25"/>
      <c r="L483" s="25"/>
      <c r="M483" s="25"/>
      <c r="N483" s="25"/>
      <c r="O483" s="25"/>
      <c r="P483" s="25"/>
      <c r="Q483" s="25"/>
      <c r="R483" s="25"/>
    </row>
    <row r="484" spans="1:18" ht="39.75" customHeight="1">
      <c r="A484" s="11"/>
      <c r="B484" s="23"/>
      <c r="C484" s="29"/>
      <c r="D484" s="29"/>
      <c r="E484" s="29"/>
      <c r="J484" s="29"/>
      <c r="K484" s="25"/>
      <c r="L484" s="25"/>
      <c r="M484" s="25"/>
      <c r="N484" s="25"/>
      <c r="O484" s="25"/>
      <c r="P484" s="25"/>
      <c r="Q484" s="25"/>
      <c r="R484" s="25"/>
    </row>
    <row r="485" spans="1:18" ht="39.75" customHeight="1">
      <c r="A485" s="11"/>
      <c r="B485" s="23"/>
      <c r="C485" s="29"/>
      <c r="D485" s="29"/>
      <c r="E485" s="29"/>
      <c r="J485" s="29"/>
      <c r="K485" s="25"/>
      <c r="L485" s="25"/>
      <c r="M485" s="25"/>
      <c r="N485" s="25"/>
      <c r="O485" s="25"/>
      <c r="P485" s="25"/>
      <c r="Q485" s="25"/>
      <c r="R485" s="25"/>
    </row>
    <row r="486" spans="1:18" ht="39.75" customHeight="1">
      <c r="A486" s="11"/>
      <c r="B486" s="23"/>
      <c r="C486" s="29"/>
      <c r="D486" s="29"/>
      <c r="E486" s="29"/>
      <c r="J486" s="29"/>
      <c r="K486" s="25"/>
      <c r="L486" s="25"/>
      <c r="M486" s="25"/>
      <c r="N486" s="25"/>
      <c r="O486" s="25"/>
      <c r="P486" s="25"/>
      <c r="Q486" s="25"/>
      <c r="R486" s="25"/>
    </row>
    <row r="487" spans="1:18" ht="39.75" customHeight="1">
      <c r="A487" s="11"/>
      <c r="B487" s="23"/>
      <c r="C487" s="29"/>
      <c r="D487" s="29"/>
      <c r="E487" s="29"/>
      <c r="J487" s="29"/>
      <c r="K487" s="25"/>
      <c r="L487" s="25"/>
      <c r="M487" s="25"/>
      <c r="N487" s="25"/>
      <c r="O487" s="25"/>
      <c r="P487" s="25"/>
      <c r="Q487" s="25"/>
      <c r="R487" s="25"/>
    </row>
    <row r="488" spans="1:18" ht="39.75" customHeight="1">
      <c r="A488" s="11"/>
      <c r="B488" s="23"/>
      <c r="C488" s="29"/>
      <c r="D488" s="29"/>
      <c r="E488" s="29"/>
      <c r="J488" s="29"/>
      <c r="K488" s="25"/>
      <c r="L488" s="25"/>
      <c r="M488" s="25"/>
      <c r="N488" s="25"/>
      <c r="O488" s="25"/>
      <c r="P488" s="25"/>
      <c r="Q488" s="25"/>
      <c r="R488" s="25"/>
    </row>
    <row r="489" spans="1:18" ht="39.75" customHeight="1">
      <c r="A489" s="11"/>
      <c r="B489" s="23"/>
      <c r="C489" s="29"/>
      <c r="D489" s="29"/>
      <c r="E489" s="29"/>
      <c r="J489" s="29"/>
      <c r="K489" s="25"/>
      <c r="L489" s="25"/>
      <c r="M489" s="25"/>
      <c r="N489" s="25"/>
      <c r="O489" s="25"/>
      <c r="P489" s="25"/>
      <c r="Q489" s="25"/>
      <c r="R489" s="25"/>
    </row>
    <row r="490" spans="1:18" ht="39.75" customHeight="1">
      <c r="A490" s="11"/>
      <c r="B490" s="23"/>
      <c r="C490" s="29"/>
      <c r="D490" s="29"/>
      <c r="E490" s="29"/>
      <c r="J490" s="29"/>
      <c r="K490" s="25"/>
      <c r="L490" s="25"/>
      <c r="M490" s="25"/>
      <c r="N490" s="25"/>
      <c r="O490" s="25"/>
      <c r="P490" s="25"/>
      <c r="Q490" s="25"/>
      <c r="R490" s="25"/>
    </row>
    <row r="491" spans="1:18" ht="39.75" customHeight="1">
      <c r="A491" s="11"/>
      <c r="B491" s="23"/>
      <c r="C491" s="29"/>
      <c r="D491" s="29"/>
      <c r="E491" s="29"/>
      <c r="J491" s="29"/>
      <c r="K491" s="25"/>
      <c r="L491" s="25"/>
      <c r="M491" s="25"/>
      <c r="N491" s="25"/>
      <c r="O491" s="25"/>
      <c r="P491" s="25"/>
      <c r="Q491" s="25"/>
      <c r="R491" s="25"/>
    </row>
    <row r="492" spans="1:18" ht="39.75" customHeight="1">
      <c r="A492" s="11"/>
      <c r="B492" s="23"/>
      <c r="C492" s="29"/>
      <c r="D492" s="29"/>
      <c r="E492" s="29"/>
      <c r="J492" s="29"/>
      <c r="K492" s="25"/>
      <c r="L492" s="25"/>
      <c r="M492" s="25"/>
      <c r="N492" s="25"/>
      <c r="O492" s="25"/>
      <c r="P492" s="25"/>
      <c r="Q492" s="25"/>
      <c r="R492" s="25"/>
    </row>
    <row r="493" spans="1:18" ht="39.75" customHeight="1">
      <c r="A493" s="11"/>
      <c r="B493" s="23"/>
      <c r="C493" s="29"/>
      <c r="D493" s="29"/>
      <c r="E493" s="29"/>
      <c r="J493" s="29"/>
      <c r="K493" s="25"/>
      <c r="L493" s="25"/>
      <c r="M493" s="25"/>
      <c r="N493" s="25"/>
      <c r="O493" s="25"/>
      <c r="P493" s="25"/>
      <c r="Q493" s="25"/>
      <c r="R493" s="25"/>
    </row>
    <row r="494" spans="1:18" ht="39.75" customHeight="1">
      <c r="A494" s="11"/>
      <c r="B494" s="23"/>
      <c r="C494" s="29"/>
      <c r="D494" s="29"/>
      <c r="E494" s="29"/>
      <c r="J494" s="29"/>
      <c r="K494" s="25"/>
      <c r="L494" s="25"/>
      <c r="M494" s="25"/>
      <c r="N494" s="25"/>
      <c r="O494" s="25"/>
      <c r="P494" s="25"/>
      <c r="Q494" s="25"/>
      <c r="R494" s="25"/>
    </row>
    <row r="495" spans="1:18" ht="39.75" customHeight="1">
      <c r="A495" s="11"/>
      <c r="B495" s="23"/>
      <c r="C495" s="29"/>
      <c r="D495" s="29"/>
      <c r="E495" s="29"/>
      <c r="J495" s="29"/>
      <c r="K495" s="25"/>
      <c r="L495" s="25"/>
      <c r="M495" s="25"/>
      <c r="N495" s="25"/>
      <c r="O495" s="25"/>
      <c r="P495" s="25"/>
      <c r="Q495" s="25"/>
      <c r="R495" s="25"/>
    </row>
    <row r="496" spans="1:18" ht="39.75" customHeight="1">
      <c r="A496" s="11"/>
      <c r="B496" s="23"/>
      <c r="C496" s="29"/>
      <c r="D496" s="29"/>
      <c r="E496" s="29"/>
      <c r="J496" s="29"/>
      <c r="K496" s="25"/>
      <c r="L496" s="25"/>
      <c r="M496" s="25"/>
      <c r="N496" s="25"/>
      <c r="O496" s="25"/>
      <c r="P496" s="25"/>
      <c r="Q496" s="25"/>
      <c r="R496" s="25"/>
    </row>
    <row r="497" spans="1:18" ht="39.75" customHeight="1">
      <c r="A497" s="11"/>
      <c r="B497" s="23"/>
      <c r="C497" s="29"/>
      <c r="D497" s="29"/>
      <c r="E497" s="29"/>
      <c r="J497" s="29"/>
      <c r="K497" s="25"/>
      <c r="L497" s="25"/>
      <c r="M497" s="25"/>
      <c r="N497" s="25"/>
      <c r="O497" s="25"/>
      <c r="P497" s="25"/>
      <c r="Q497" s="25"/>
      <c r="R497" s="25"/>
    </row>
    <row r="498" spans="1:18" ht="39.75" customHeight="1">
      <c r="A498" s="11"/>
      <c r="B498" s="23"/>
      <c r="C498" s="29"/>
      <c r="D498" s="29"/>
      <c r="E498" s="29"/>
      <c r="J498" s="29"/>
      <c r="K498" s="25"/>
      <c r="L498" s="25"/>
      <c r="M498" s="25"/>
      <c r="N498" s="25"/>
      <c r="O498" s="25"/>
      <c r="P498" s="25"/>
      <c r="Q498" s="25"/>
      <c r="R498" s="25"/>
    </row>
    <row r="499" spans="1:18" ht="39.75" customHeight="1">
      <c r="A499" s="11"/>
      <c r="B499" s="23"/>
      <c r="C499" s="29"/>
      <c r="D499" s="29"/>
      <c r="E499" s="29"/>
      <c r="J499" s="29"/>
      <c r="K499" s="25"/>
      <c r="L499" s="25"/>
      <c r="M499" s="25"/>
      <c r="N499" s="25"/>
      <c r="O499" s="25"/>
      <c r="P499" s="25"/>
      <c r="Q499" s="25"/>
      <c r="R499" s="25"/>
    </row>
    <row r="500" spans="1:18" ht="39.75" customHeight="1">
      <c r="A500" s="11"/>
      <c r="B500" s="23"/>
      <c r="C500" s="29"/>
      <c r="D500" s="29"/>
      <c r="E500" s="29"/>
      <c r="J500" s="29"/>
      <c r="K500" s="25"/>
      <c r="L500" s="25"/>
      <c r="M500" s="25"/>
      <c r="N500" s="25"/>
      <c r="O500" s="25"/>
      <c r="P500" s="25"/>
      <c r="Q500" s="25"/>
      <c r="R500" s="25"/>
    </row>
    <row r="501" spans="1:18" ht="39.75" customHeight="1">
      <c r="A501" s="11"/>
      <c r="B501" s="23"/>
      <c r="C501" s="29"/>
      <c r="D501" s="29"/>
      <c r="E501" s="29"/>
      <c r="J501" s="29"/>
      <c r="K501" s="25"/>
      <c r="L501" s="25"/>
      <c r="M501" s="25"/>
      <c r="N501" s="25"/>
      <c r="O501" s="25"/>
      <c r="P501" s="25"/>
      <c r="Q501" s="25"/>
      <c r="R501" s="25"/>
    </row>
    <row r="502" spans="1:18" ht="39.75" customHeight="1">
      <c r="A502" s="11"/>
      <c r="B502" s="23"/>
      <c r="C502" s="29"/>
      <c r="D502" s="29"/>
      <c r="E502" s="29"/>
      <c r="J502" s="29"/>
      <c r="K502" s="25"/>
      <c r="L502" s="25"/>
      <c r="M502" s="25"/>
      <c r="N502" s="25"/>
      <c r="O502" s="25"/>
      <c r="P502" s="25"/>
      <c r="Q502" s="25"/>
      <c r="R502" s="25"/>
    </row>
    <row r="503" spans="1:18" ht="39.75" customHeight="1">
      <c r="A503" s="11"/>
      <c r="B503" s="23"/>
      <c r="C503" s="29"/>
      <c r="D503" s="29"/>
      <c r="E503" s="29"/>
      <c r="J503" s="29"/>
      <c r="K503" s="25"/>
      <c r="L503" s="25"/>
      <c r="M503" s="25"/>
      <c r="N503" s="25"/>
      <c r="O503" s="25"/>
      <c r="P503" s="25"/>
      <c r="Q503" s="25"/>
      <c r="R503" s="25"/>
    </row>
    <row r="504" spans="1:18" ht="39.75" customHeight="1">
      <c r="A504" s="11"/>
      <c r="B504" s="23"/>
      <c r="C504" s="29"/>
      <c r="D504" s="29"/>
      <c r="E504" s="29"/>
      <c r="J504" s="29"/>
      <c r="K504" s="25"/>
      <c r="L504" s="25"/>
      <c r="M504" s="25"/>
      <c r="N504" s="25"/>
      <c r="O504" s="25"/>
      <c r="P504" s="25"/>
      <c r="Q504" s="25"/>
      <c r="R504" s="25"/>
    </row>
    <row r="505" spans="1:18" ht="39.75" customHeight="1">
      <c r="A505" s="11"/>
      <c r="B505" s="23"/>
      <c r="C505" s="29"/>
      <c r="D505" s="29"/>
      <c r="E505" s="29"/>
      <c r="J505" s="29"/>
      <c r="K505" s="25"/>
      <c r="L505" s="25"/>
      <c r="M505" s="25"/>
      <c r="N505" s="25"/>
      <c r="O505" s="25"/>
      <c r="P505" s="25"/>
      <c r="Q505" s="25"/>
      <c r="R505" s="25"/>
    </row>
    <row r="506" spans="1:18" ht="39.75" customHeight="1">
      <c r="A506" s="11"/>
      <c r="B506" s="23"/>
      <c r="C506" s="29"/>
      <c r="D506" s="29"/>
      <c r="E506" s="29"/>
      <c r="J506" s="29"/>
      <c r="K506" s="25"/>
      <c r="L506" s="25"/>
      <c r="M506" s="25"/>
      <c r="N506" s="25"/>
      <c r="O506" s="25"/>
      <c r="P506" s="25"/>
      <c r="Q506" s="25"/>
      <c r="R506" s="25"/>
    </row>
    <row r="507" spans="1:18" ht="39.75" customHeight="1">
      <c r="A507" s="11"/>
      <c r="B507" s="23"/>
      <c r="C507" s="29"/>
      <c r="D507" s="29"/>
      <c r="E507" s="29"/>
      <c r="J507" s="29"/>
      <c r="K507" s="25"/>
      <c r="L507" s="25"/>
      <c r="M507" s="25"/>
      <c r="N507" s="25"/>
      <c r="O507" s="25"/>
      <c r="P507" s="25"/>
      <c r="Q507" s="25"/>
      <c r="R507" s="25"/>
    </row>
    <row r="508" spans="1:18" ht="39.75" customHeight="1">
      <c r="A508" s="11"/>
      <c r="B508" s="23"/>
      <c r="C508" s="29"/>
      <c r="D508" s="29"/>
      <c r="E508" s="29"/>
      <c r="J508" s="29"/>
      <c r="K508" s="25"/>
      <c r="L508" s="25"/>
      <c r="M508" s="25"/>
      <c r="N508" s="25"/>
      <c r="O508" s="25"/>
      <c r="P508" s="25"/>
      <c r="Q508" s="25"/>
      <c r="R508" s="25"/>
    </row>
    <row r="509" spans="1:18" ht="39.75" customHeight="1">
      <c r="A509" s="11"/>
      <c r="B509" s="23"/>
      <c r="C509" s="29"/>
      <c r="D509" s="29"/>
      <c r="E509" s="29"/>
      <c r="J509" s="29"/>
      <c r="K509" s="25"/>
      <c r="L509" s="25"/>
      <c r="M509" s="25"/>
      <c r="N509" s="25"/>
      <c r="O509" s="25"/>
      <c r="P509" s="25"/>
      <c r="Q509" s="25"/>
      <c r="R509" s="25"/>
    </row>
    <row r="510" spans="1:18" ht="39.75" customHeight="1">
      <c r="A510" s="11"/>
      <c r="B510" s="23"/>
      <c r="C510" s="29"/>
      <c r="D510" s="29"/>
      <c r="E510" s="29"/>
      <c r="J510" s="29"/>
      <c r="K510" s="25"/>
      <c r="L510" s="25"/>
      <c r="M510" s="25"/>
      <c r="N510" s="25"/>
      <c r="O510" s="25"/>
      <c r="P510" s="25"/>
      <c r="Q510" s="25"/>
      <c r="R510" s="25"/>
    </row>
    <row r="511" spans="1:18" ht="39.75" customHeight="1">
      <c r="A511" s="11"/>
      <c r="B511" s="23"/>
      <c r="C511" s="29"/>
      <c r="D511" s="29"/>
      <c r="E511" s="29"/>
      <c r="J511" s="29"/>
      <c r="K511" s="25"/>
      <c r="L511" s="25"/>
      <c r="M511" s="25"/>
      <c r="N511" s="25"/>
      <c r="O511" s="25"/>
      <c r="P511" s="25"/>
      <c r="Q511" s="25"/>
      <c r="R511" s="25"/>
    </row>
    <row r="512" spans="1:18" ht="39.75" customHeight="1">
      <c r="A512" s="11"/>
      <c r="B512" s="23"/>
      <c r="C512" s="29"/>
      <c r="D512" s="29"/>
      <c r="E512" s="29"/>
      <c r="J512" s="29"/>
      <c r="K512" s="25"/>
      <c r="L512" s="25"/>
      <c r="M512" s="25"/>
      <c r="N512" s="25"/>
      <c r="O512" s="25"/>
      <c r="P512" s="25"/>
      <c r="Q512" s="25"/>
      <c r="R512" s="25"/>
    </row>
    <row r="513" spans="1:18" ht="39.75" customHeight="1">
      <c r="A513" s="11"/>
      <c r="B513" s="23"/>
      <c r="C513" s="29"/>
      <c r="D513" s="29"/>
      <c r="E513" s="29"/>
      <c r="J513" s="29"/>
      <c r="K513" s="25"/>
      <c r="L513" s="25"/>
      <c r="M513" s="25"/>
      <c r="N513" s="25"/>
      <c r="O513" s="25"/>
      <c r="P513" s="25"/>
      <c r="Q513" s="25"/>
      <c r="R513" s="25"/>
    </row>
    <row r="514" spans="1:18" ht="39.75" customHeight="1">
      <c r="A514" s="11"/>
      <c r="B514" s="23"/>
      <c r="C514" s="29"/>
      <c r="D514" s="29"/>
      <c r="E514" s="29"/>
      <c r="J514" s="29"/>
      <c r="K514" s="25"/>
      <c r="L514" s="25"/>
      <c r="M514" s="25"/>
      <c r="N514" s="25"/>
      <c r="O514" s="25"/>
      <c r="P514" s="25"/>
      <c r="Q514" s="25"/>
      <c r="R514" s="25"/>
    </row>
    <row r="515" spans="1:18" ht="39.75" customHeight="1">
      <c r="A515" s="11"/>
      <c r="B515" s="23"/>
      <c r="C515" s="29"/>
      <c r="D515" s="29"/>
      <c r="E515" s="29"/>
      <c r="J515" s="29"/>
      <c r="K515" s="25"/>
      <c r="L515" s="25"/>
      <c r="M515" s="25"/>
      <c r="N515" s="25"/>
      <c r="O515" s="25"/>
      <c r="P515" s="25"/>
      <c r="Q515" s="25"/>
      <c r="R515" s="25"/>
    </row>
    <row r="516" spans="1:18" ht="39.75" customHeight="1">
      <c r="A516" s="11"/>
      <c r="B516" s="23"/>
      <c r="C516" s="29"/>
      <c r="D516" s="29"/>
      <c r="E516" s="29"/>
      <c r="J516" s="29"/>
      <c r="K516" s="25"/>
      <c r="L516" s="25"/>
      <c r="M516" s="25"/>
      <c r="N516" s="25"/>
      <c r="O516" s="25"/>
      <c r="P516" s="25"/>
      <c r="Q516" s="25"/>
      <c r="R516" s="25"/>
    </row>
    <row r="517" spans="1:18" ht="39.75" customHeight="1">
      <c r="A517" s="11"/>
      <c r="B517" s="23"/>
      <c r="C517" s="29"/>
      <c r="D517" s="29"/>
      <c r="E517" s="29"/>
      <c r="J517" s="29"/>
      <c r="K517" s="25"/>
      <c r="L517" s="25"/>
      <c r="M517" s="25"/>
      <c r="N517" s="25"/>
      <c r="O517" s="25"/>
      <c r="P517" s="25"/>
      <c r="Q517" s="25"/>
      <c r="R517" s="25"/>
    </row>
    <row r="518" spans="1:18" ht="39.75" customHeight="1">
      <c r="A518" s="11"/>
      <c r="B518" s="23"/>
      <c r="C518" s="29"/>
      <c r="D518" s="29"/>
      <c r="E518" s="29"/>
      <c r="J518" s="29"/>
      <c r="K518" s="25"/>
      <c r="L518" s="25"/>
      <c r="M518" s="25"/>
      <c r="N518" s="25"/>
      <c r="O518" s="25"/>
      <c r="P518" s="25"/>
      <c r="Q518" s="25"/>
      <c r="R518" s="25"/>
    </row>
    <row r="519" spans="1:18" ht="39.75" customHeight="1">
      <c r="A519" s="11"/>
      <c r="B519" s="23"/>
      <c r="C519" s="29"/>
      <c r="D519" s="29"/>
      <c r="E519" s="29"/>
      <c r="J519" s="29"/>
      <c r="K519" s="25"/>
      <c r="L519" s="25"/>
      <c r="M519" s="25"/>
      <c r="N519" s="25"/>
      <c r="O519" s="25"/>
      <c r="P519" s="25"/>
      <c r="Q519" s="25"/>
      <c r="R519" s="25"/>
    </row>
    <row r="520" spans="1:18" ht="39.75" customHeight="1">
      <c r="A520" s="11"/>
      <c r="B520" s="23"/>
      <c r="C520" s="29"/>
      <c r="D520" s="29"/>
      <c r="E520" s="29"/>
      <c r="J520" s="29"/>
      <c r="K520" s="25"/>
      <c r="L520" s="25"/>
      <c r="M520" s="25"/>
      <c r="N520" s="25"/>
      <c r="O520" s="25"/>
      <c r="P520" s="25"/>
      <c r="Q520" s="25"/>
      <c r="R520" s="25"/>
    </row>
    <row r="521" spans="1:18" ht="39.75" customHeight="1">
      <c r="A521" s="11"/>
      <c r="B521" s="23"/>
      <c r="C521" s="29"/>
      <c r="D521" s="29"/>
      <c r="E521" s="29"/>
      <c r="J521" s="29"/>
      <c r="K521" s="25"/>
      <c r="L521" s="25"/>
      <c r="M521" s="25"/>
      <c r="N521" s="25"/>
      <c r="O521" s="25"/>
      <c r="P521" s="25"/>
      <c r="Q521" s="25"/>
      <c r="R521" s="25"/>
    </row>
    <row r="522" spans="1:18" ht="39.75" customHeight="1">
      <c r="A522" s="11"/>
      <c r="B522" s="23"/>
      <c r="C522" s="29"/>
      <c r="D522" s="29"/>
      <c r="E522" s="29"/>
      <c r="J522" s="29"/>
      <c r="K522" s="25"/>
      <c r="L522" s="25"/>
      <c r="M522" s="25"/>
      <c r="N522" s="25"/>
      <c r="O522" s="25"/>
      <c r="P522" s="25"/>
      <c r="Q522" s="25"/>
      <c r="R522" s="25"/>
    </row>
    <row r="523" spans="1:18" ht="39.75" customHeight="1">
      <c r="A523" s="11"/>
      <c r="B523" s="23"/>
      <c r="C523" s="29"/>
      <c r="D523" s="29"/>
      <c r="E523" s="29"/>
      <c r="J523" s="29"/>
      <c r="K523" s="25"/>
      <c r="L523" s="25"/>
      <c r="M523" s="25"/>
      <c r="N523" s="25"/>
      <c r="O523" s="25"/>
      <c r="P523" s="25"/>
      <c r="Q523" s="25"/>
      <c r="R523" s="25"/>
    </row>
    <row r="524" spans="1:18" ht="39.75" customHeight="1">
      <c r="A524" s="11"/>
      <c r="B524" s="23"/>
      <c r="C524" s="29"/>
      <c r="D524" s="29"/>
      <c r="E524" s="29"/>
      <c r="J524" s="29"/>
      <c r="K524" s="25"/>
      <c r="L524" s="25"/>
      <c r="M524" s="25"/>
      <c r="N524" s="25"/>
      <c r="O524" s="25"/>
      <c r="P524" s="25"/>
      <c r="Q524" s="25"/>
      <c r="R524" s="25"/>
    </row>
    <row r="525" spans="1:18" ht="39.75" customHeight="1">
      <c r="A525" s="11"/>
      <c r="B525" s="23"/>
      <c r="C525" s="29"/>
      <c r="D525" s="29"/>
      <c r="E525" s="29"/>
      <c r="J525" s="29"/>
      <c r="K525" s="25"/>
      <c r="L525" s="25"/>
      <c r="M525" s="25"/>
      <c r="N525" s="25"/>
      <c r="O525" s="25"/>
      <c r="P525" s="25"/>
      <c r="Q525" s="25"/>
      <c r="R525" s="25"/>
    </row>
    <row r="526" spans="1:18" ht="39.75" customHeight="1">
      <c r="A526" s="11"/>
      <c r="B526" s="23"/>
      <c r="C526" s="29"/>
      <c r="D526" s="29"/>
      <c r="E526" s="29"/>
      <c r="J526" s="29"/>
      <c r="K526" s="25"/>
      <c r="L526" s="25"/>
      <c r="M526" s="25"/>
      <c r="N526" s="25"/>
      <c r="O526" s="25"/>
      <c r="P526" s="25"/>
      <c r="Q526" s="25"/>
      <c r="R526" s="25"/>
    </row>
    <row r="527" spans="1:18" ht="39.75" customHeight="1">
      <c r="A527" s="11"/>
      <c r="B527" s="23"/>
      <c r="C527" s="29"/>
      <c r="D527" s="29"/>
      <c r="E527" s="29"/>
      <c r="J527" s="29"/>
      <c r="K527" s="25"/>
      <c r="L527" s="25"/>
      <c r="M527" s="25"/>
      <c r="N527" s="25"/>
      <c r="O527" s="25"/>
      <c r="P527" s="25"/>
      <c r="Q527" s="25"/>
      <c r="R527" s="25"/>
    </row>
    <row r="528" spans="1:18" ht="39.75" customHeight="1">
      <c r="A528" s="11"/>
      <c r="B528" s="23"/>
      <c r="C528" s="29"/>
      <c r="D528" s="29"/>
      <c r="E528" s="29"/>
      <c r="J528" s="29"/>
      <c r="K528" s="25"/>
      <c r="L528" s="25"/>
      <c r="M528" s="25"/>
      <c r="N528" s="25"/>
      <c r="O528" s="25"/>
      <c r="P528" s="25"/>
      <c r="Q528" s="25"/>
      <c r="R528" s="25"/>
    </row>
    <row r="529" spans="1:18" ht="39.75" customHeight="1">
      <c r="A529" s="11"/>
      <c r="B529" s="23"/>
      <c r="C529" s="29"/>
      <c r="D529" s="29"/>
      <c r="E529" s="29"/>
      <c r="J529" s="29"/>
      <c r="K529" s="25"/>
      <c r="L529" s="25"/>
      <c r="M529" s="25"/>
      <c r="N529" s="25"/>
      <c r="O529" s="25"/>
      <c r="P529" s="25"/>
      <c r="Q529" s="25"/>
      <c r="R529" s="25"/>
    </row>
    <row r="530" spans="1:18" ht="39.75" customHeight="1">
      <c r="A530" s="11"/>
      <c r="B530" s="23"/>
      <c r="C530" s="29"/>
      <c r="D530" s="29"/>
      <c r="E530" s="29"/>
      <c r="J530" s="29"/>
      <c r="K530" s="25"/>
      <c r="L530" s="25"/>
      <c r="M530" s="25"/>
      <c r="N530" s="25"/>
      <c r="O530" s="25"/>
      <c r="P530" s="25"/>
      <c r="Q530" s="25"/>
      <c r="R530" s="25"/>
    </row>
    <row r="531" spans="1:18" ht="39.75" customHeight="1">
      <c r="A531" s="11"/>
      <c r="B531" s="23"/>
      <c r="C531" s="29"/>
      <c r="D531" s="29"/>
      <c r="E531" s="29"/>
      <c r="J531" s="29"/>
      <c r="K531" s="25"/>
      <c r="L531" s="25"/>
      <c r="M531" s="25"/>
      <c r="N531" s="25"/>
      <c r="O531" s="25"/>
      <c r="P531" s="25"/>
      <c r="Q531" s="25"/>
      <c r="R531" s="25"/>
    </row>
    <row r="532" spans="1:18" ht="39.75" customHeight="1">
      <c r="A532" s="11"/>
      <c r="B532" s="23"/>
      <c r="C532" s="29"/>
      <c r="D532" s="29"/>
      <c r="E532" s="29"/>
      <c r="J532" s="29"/>
      <c r="K532" s="25"/>
      <c r="L532" s="25"/>
      <c r="M532" s="25"/>
      <c r="N532" s="25"/>
      <c r="O532" s="25"/>
      <c r="P532" s="25"/>
      <c r="Q532" s="25"/>
      <c r="R532" s="25"/>
    </row>
    <row r="533" spans="1:18" ht="39.75" customHeight="1">
      <c r="A533" s="11"/>
      <c r="B533" s="23"/>
      <c r="C533" s="29"/>
      <c r="D533" s="29"/>
      <c r="E533" s="29"/>
      <c r="J533" s="29"/>
      <c r="K533" s="25"/>
      <c r="L533" s="25"/>
      <c r="M533" s="25"/>
      <c r="N533" s="25"/>
      <c r="O533" s="25"/>
      <c r="P533" s="25"/>
      <c r="Q533" s="25"/>
      <c r="R533" s="25"/>
    </row>
    <row r="534" spans="1:18" ht="39.75" customHeight="1">
      <c r="A534" s="11"/>
      <c r="B534" s="23"/>
      <c r="C534" s="29"/>
      <c r="D534" s="29"/>
      <c r="E534" s="29"/>
      <c r="J534" s="29"/>
      <c r="K534" s="25"/>
      <c r="L534" s="25"/>
      <c r="M534" s="25"/>
      <c r="N534" s="25"/>
      <c r="O534" s="25"/>
      <c r="P534" s="25"/>
      <c r="Q534" s="25"/>
      <c r="R534" s="25"/>
    </row>
    <row r="535" spans="1:18" ht="39.75" customHeight="1">
      <c r="A535" s="11"/>
      <c r="B535" s="23"/>
      <c r="C535" s="29"/>
      <c r="D535" s="29"/>
      <c r="E535" s="29"/>
      <c r="J535" s="29"/>
      <c r="K535" s="25"/>
      <c r="L535" s="25"/>
      <c r="M535" s="25"/>
      <c r="N535" s="25"/>
      <c r="O535" s="25"/>
      <c r="P535" s="25"/>
      <c r="Q535" s="25"/>
      <c r="R535" s="25"/>
    </row>
    <row r="536" spans="1:18" ht="39.75" customHeight="1">
      <c r="A536" s="11"/>
      <c r="B536" s="23"/>
      <c r="C536" s="29"/>
      <c r="D536" s="29"/>
      <c r="E536" s="29"/>
      <c r="J536" s="29"/>
      <c r="K536" s="25"/>
      <c r="L536" s="25"/>
      <c r="M536" s="25"/>
      <c r="N536" s="25"/>
      <c r="O536" s="25"/>
      <c r="P536" s="25"/>
      <c r="Q536" s="25"/>
      <c r="R536" s="25"/>
    </row>
    <row r="537" spans="1:18" ht="39.75" customHeight="1">
      <c r="A537" s="11"/>
      <c r="B537" s="23"/>
      <c r="C537" s="29"/>
      <c r="D537" s="29"/>
      <c r="E537" s="29"/>
      <c r="J537" s="29"/>
      <c r="K537" s="25"/>
      <c r="L537" s="25"/>
      <c r="M537" s="25"/>
      <c r="N537" s="25"/>
      <c r="O537" s="25"/>
      <c r="P537" s="25"/>
      <c r="Q537" s="25"/>
      <c r="R537" s="25"/>
    </row>
    <row r="538" spans="1:18" ht="39.75" customHeight="1">
      <c r="A538" s="11"/>
      <c r="B538" s="23"/>
      <c r="C538" s="29"/>
      <c r="D538" s="29"/>
      <c r="E538" s="29"/>
      <c r="J538" s="29"/>
      <c r="K538" s="25"/>
      <c r="L538" s="25"/>
      <c r="M538" s="25"/>
      <c r="N538" s="25"/>
      <c r="O538" s="25"/>
      <c r="P538" s="25"/>
      <c r="Q538" s="25"/>
      <c r="R538" s="25"/>
    </row>
    <row r="539" spans="1:18" ht="39.75" customHeight="1">
      <c r="A539" s="11"/>
      <c r="B539" s="23"/>
      <c r="C539" s="29"/>
      <c r="D539" s="29"/>
      <c r="E539" s="29"/>
      <c r="J539" s="29"/>
      <c r="K539" s="25"/>
      <c r="L539" s="25"/>
      <c r="M539" s="25"/>
      <c r="N539" s="25"/>
      <c r="O539" s="25"/>
      <c r="P539" s="25"/>
      <c r="Q539" s="25"/>
      <c r="R539" s="25"/>
    </row>
    <row r="540" spans="1:18" ht="39.75" customHeight="1">
      <c r="A540" s="11"/>
      <c r="B540" s="23"/>
      <c r="C540" s="29"/>
      <c r="D540" s="29"/>
      <c r="E540" s="29"/>
      <c r="J540" s="29"/>
      <c r="K540" s="25"/>
      <c r="L540" s="25"/>
      <c r="M540" s="25"/>
      <c r="N540" s="25"/>
      <c r="O540" s="25"/>
      <c r="P540" s="25"/>
      <c r="Q540" s="25"/>
      <c r="R540" s="25"/>
    </row>
    <row r="541" spans="1:18" ht="39.75" customHeight="1">
      <c r="A541" s="11"/>
      <c r="B541" s="23"/>
      <c r="C541" s="29"/>
      <c r="D541" s="29"/>
      <c r="E541" s="29"/>
      <c r="J541" s="29"/>
      <c r="K541" s="25"/>
      <c r="L541" s="25"/>
      <c r="M541" s="25"/>
      <c r="N541" s="25"/>
      <c r="O541" s="25"/>
      <c r="P541" s="25"/>
      <c r="Q541" s="25"/>
      <c r="R541" s="25"/>
    </row>
    <row r="542" spans="1:18" ht="39.75" customHeight="1">
      <c r="A542" s="11"/>
      <c r="B542" s="23"/>
      <c r="C542" s="29"/>
      <c r="D542" s="29"/>
      <c r="E542" s="29"/>
      <c r="J542" s="29"/>
      <c r="K542" s="25"/>
      <c r="L542" s="25"/>
      <c r="M542" s="25"/>
      <c r="N542" s="25"/>
      <c r="O542" s="25"/>
      <c r="P542" s="25"/>
      <c r="Q542" s="25"/>
      <c r="R542" s="25"/>
    </row>
    <row r="543" spans="1:18" ht="39.75" customHeight="1">
      <c r="A543" s="11"/>
      <c r="B543" s="23"/>
      <c r="C543" s="29"/>
      <c r="D543" s="29"/>
      <c r="E543" s="29"/>
      <c r="J543" s="29"/>
      <c r="K543" s="25"/>
      <c r="L543" s="25"/>
      <c r="M543" s="25"/>
      <c r="N543" s="25"/>
      <c r="O543" s="25"/>
      <c r="P543" s="25"/>
      <c r="Q543" s="25"/>
      <c r="R543" s="25"/>
    </row>
    <row r="544" spans="1:18" ht="39.75" customHeight="1">
      <c r="A544" s="11"/>
      <c r="B544" s="23"/>
      <c r="C544" s="29"/>
      <c r="D544" s="29"/>
      <c r="E544" s="29"/>
      <c r="J544" s="29"/>
      <c r="K544" s="25"/>
      <c r="L544" s="25"/>
      <c r="M544" s="25"/>
      <c r="N544" s="25"/>
      <c r="O544" s="25"/>
      <c r="P544" s="25"/>
      <c r="Q544" s="25"/>
      <c r="R544" s="25"/>
    </row>
    <row r="545" spans="1:18" ht="39.75" customHeight="1">
      <c r="A545" s="11"/>
      <c r="B545" s="23"/>
      <c r="C545" s="29"/>
      <c r="D545" s="29"/>
      <c r="E545" s="29"/>
      <c r="J545" s="29"/>
      <c r="K545" s="25"/>
      <c r="L545" s="25"/>
      <c r="M545" s="25"/>
      <c r="N545" s="25"/>
      <c r="O545" s="25"/>
      <c r="P545" s="25"/>
      <c r="Q545" s="25"/>
      <c r="R545" s="25"/>
    </row>
    <row r="546" spans="1:18" ht="39.75" customHeight="1">
      <c r="A546" s="11"/>
      <c r="B546" s="23"/>
      <c r="C546" s="29"/>
      <c r="D546" s="29"/>
      <c r="E546" s="29"/>
      <c r="J546" s="29"/>
      <c r="K546" s="25"/>
      <c r="L546" s="25"/>
      <c r="M546" s="25"/>
      <c r="N546" s="25"/>
      <c r="O546" s="25"/>
      <c r="P546" s="25"/>
      <c r="Q546" s="25"/>
      <c r="R546" s="25"/>
    </row>
    <row r="547" spans="1:18" ht="39.75" customHeight="1">
      <c r="A547" s="11"/>
      <c r="B547" s="23"/>
      <c r="C547" s="29"/>
      <c r="D547" s="29"/>
      <c r="E547" s="29"/>
      <c r="J547" s="29"/>
      <c r="K547" s="25"/>
      <c r="L547" s="25"/>
      <c r="M547" s="25"/>
      <c r="N547" s="25"/>
      <c r="O547" s="25"/>
      <c r="P547" s="25"/>
      <c r="Q547" s="25"/>
      <c r="R547" s="25"/>
    </row>
    <row r="548" spans="1:18" ht="39.75" customHeight="1">
      <c r="A548" s="11"/>
      <c r="B548" s="23"/>
      <c r="C548" s="29"/>
      <c r="D548" s="29"/>
      <c r="E548" s="29"/>
      <c r="J548" s="29"/>
      <c r="K548" s="25"/>
      <c r="L548" s="25"/>
      <c r="M548" s="25"/>
      <c r="N548" s="25"/>
      <c r="O548" s="25"/>
      <c r="P548" s="25"/>
      <c r="Q548" s="25"/>
      <c r="R548" s="25"/>
    </row>
    <row r="549" spans="1:18" ht="39.75" customHeight="1">
      <c r="A549" s="11"/>
      <c r="B549" s="23"/>
      <c r="C549" s="29"/>
      <c r="D549" s="29"/>
      <c r="E549" s="29"/>
      <c r="J549" s="29"/>
      <c r="K549" s="25"/>
      <c r="L549" s="25"/>
      <c r="M549" s="25"/>
      <c r="N549" s="25"/>
      <c r="O549" s="25"/>
      <c r="P549" s="25"/>
      <c r="Q549" s="25"/>
      <c r="R549" s="25"/>
    </row>
    <row r="550" spans="1:18" ht="39.75" customHeight="1">
      <c r="A550" s="11"/>
      <c r="B550" s="23"/>
      <c r="C550" s="29"/>
      <c r="D550" s="29"/>
      <c r="E550" s="29"/>
      <c r="J550" s="29"/>
      <c r="K550" s="25"/>
      <c r="L550" s="25"/>
      <c r="M550" s="25"/>
      <c r="N550" s="25"/>
      <c r="O550" s="25"/>
      <c r="P550" s="25"/>
      <c r="Q550" s="25"/>
      <c r="R550" s="25"/>
    </row>
    <row r="551" spans="1:18" ht="39.75" customHeight="1">
      <c r="A551" s="11"/>
      <c r="B551" s="23"/>
      <c r="C551" s="29"/>
      <c r="D551" s="29"/>
      <c r="E551" s="29"/>
      <c r="J551" s="29"/>
      <c r="K551" s="25"/>
      <c r="L551" s="25"/>
      <c r="M551" s="25"/>
      <c r="N551" s="25"/>
      <c r="O551" s="25"/>
      <c r="P551" s="25"/>
      <c r="Q551" s="25"/>
      <c r="R551" s="25"/>
    </row>
    <row r="552" spans="1:18" ht="39.75" customHeight="1">
      <c r="A552" s="11"/>
      <c r="B552" s="23"/>
      <c r="C552" s="29"/>
      <c r="D552" s="29"/>
      <c r="E552" s="29"/>
      <c r="J552" s="29"/>
      <c r="K552" s="25"/>
      <c r="L552" s="25"/>
      <c r="M552" s="25"/>
      <c r="N552" s="25"/>
      <c r="O552" s="25"/>
      <c r="P552" s="25"/>
      <c r="Q552" s="25"/>
      <c r="R552" s="25"/>
    </row>
    <row r="553" spans="1:18" ht="39.75" customHeight="1">
      <c r="A553" s="11"/>
      <c r="B553" s="23"/>
      <c r="C553" s="29"/>
      <c r="D553" s="29"/>
      <c r="E553" s="29"/>
      <c r="J553" s="29"/>
      <c r="K553" s="25"/>
      <c r="L553" s="25"/>
      <c r="M553" s="25"/>
      <c r="N553" s="25"/>
      <c r="O553" s="25"/>
      <c r="P553" s="25"/>
      <c r="Q553" s="25"/>
      <c r="R553" s="25"/>
    </row>
    <row r="554" spans="1:18" ht="39.75" customHeight="1">
      <c r="A554" s="11"/>
      <c r="B554" s="23"/>
      <c r="C554" s="29"/>
      <c r="D554" s="29"/>
      <c r="E554" s="29"/>
      <c r="J554" s="29"/>
      <c r="K554" s="25"/>
      <c r="L554" s="25"/>
      <c r="M554" s="25"/>
      <c r="N554" s="25"/>
      <c r="O554" s="25"/>
      <c r="P554" s="25"/>
      <c r="Q554" s="25"/>
      <c r="R554" s="25"/>
    </row>
    <row r="555" spans="1:18" ht="39.75" customHeight="1">
      <c r="A555" s="11"/>
      <c r="B555" s="23"/>
      <c r="C555" s="29"/>
      <c r="D555" s="29"/>
      <c r="E555" s="29"/>
      <c r="J555" s="29"/>
      <c r="K555" s="25"/>
      <c r="L555" s="25"/>
      <c r="M555" s="25"/>
      <c r="N555" s="25"/>
      <c r="O555" s="25"/>
      <c r="P555" s="25"/>
      <c r="Q555" s="25"/>
      <c r="R555" s="25"/>
    </row>
    <row r="556" spans="1:18" ht="39.75" customHeight="1">
      <c r="A556" s="11"/>
      <c r="B556" s="23"/>
      <c r="C556" s="29"/>
      <c r="D556" s="29"/>
      <c r="E556" s="29"/>
      <c r="J556" s="29"/>
      <c r="K556" s="25"/>
      <c r="L556" s="25"/>
      <c r="M556" s="25"/>
      <c r="N556" s="25"/>
      <c r="O556" s="25"/>
      <c r="P556" s="25"/>
      <c r="Q556" s="25"/>
      <c r="R556" s="25"/>
    </row>
    <row r="557" spans="1:18" ht="39.75" customHeight="1">
      <c r="A557" s="11"/>
      <c r="B557" s="23"/>
      <c r="C557" s="29"/>
      <c r="D557" s="29"/>
      <c r="E557" s="29"/>
      <c r="J557" s="29"/>
      <c r="K557" s="25"/>
      <c r="L557" s="25"/>
      <c r="M557" s="25"/>
      <c r="N557" s="25"/>
      <c r="O557" s="25"/>
      <c r="P557" s="25"/>
      <c r="Q557" s="25"/>
      <c r="R557" s="25"/>
    </row>
    <row r="558" spans="1:18" ht="39.75" customHeight="1">
      <c r="A558" s="11"/>
      <c r="B558" s="23"/>
      <c r="C558" s="29"/>
      <c r="D558" s="29"/>
      <c r="E558" s="29"/>
      <c r="J558" s="29"/>
      <c r="K558" s="25"/>
      <c r="L558" s="25"/>
      <c r="M558" s="25"/>
      <c r="N558" s="25"/>
      <c r="O558" s="25"/>
      <c r="P558" s="25"/>
      <c r="Q558" s="25"/>
      <c r="R558" s="25"/>
    </row>
    <row r="559" spans="1:18" ht="39.75" customHeight="1">
      <c r="A559" s="11"/>
      <c r="B559" s="23"/>
      <c r="C559" s="29"/>
      <c r="D559" s="29"/>
      <c r="E559" s="29"/>
      <c r="J559" s="29"/>
      <c r="K559" s="25"/>
      <c r="L559" s="25"/>
      <c r="M559" s="25"/>
      <c r="N559" s="25"/>
      <c r="O559" s="25"/>
      <c r="P559" s="25"/>
      <c r="Q559" s="25"/>
      <c r="R559" s="25"/>
    </row>
    <row r="560" spans="1:18" ht="39.75" customHeight="1">
      <c r="A560" s="11"/>
      <c r="B560" s="23"/>
      <c r="C560" s="29"/>
      <c r="D560" s="29"/>
      <c r="E560" s="29"/>
      <c r="J560" s="29"/>
      <c r="K560" s="25"/>
      <c r="L560" s="25"/>
      <c r="M560" s="25"/>
      <c r="N560" s="25"/>
      <c r="O560" s="25"/>
      <c r="P560" s="25"/>
      <c r="Q560" s="25"/>
      <c r="R560" s="25"/>
    </row>
    <row r="561" spans="1:18" ht="39.75" customHeight="1">
      <c r="A561" s="11"/>
      <c r="B561" s="23"/>
      <c r="C561" s="29"/>
      <c r="D561" s="29"/>
      <c r="E561" s="29"/>
      <c r="J561" s="29"/>
      <c r="K561" s="25"/>
      <c r="L561" s="25"/>
      <c r="M561" s="25"/>
      <c r="N561" s="25"/>
      <c r="O561" s="25"/>
      <c r="P561" s="25"/>
      <c r="Q561" s="25"/>
      <c r="R561" s="25"/>
    </row>
    <row r="562" spans="1:18" ht="39.75" customHeight="1">
      <c r="A562" s="11"/>
      <c r="B562" s="23"/>
      <c r="C562" s="29"/>
      <c r="D562" s="29"/>
      <c r="E562" s="29"/>
      <c r="J562" s="29"/>
      <c r="K562" s="25"/>
      <c r="L562" s="25"/>
      <c r="M562" s="25"/>
      <c r="N562" s="25"/>
      <c r="O562" s="25"/>
      <c r="P562" s="25"/>
      <c r="Q562" s="25"/>
      <c r="R562" s="25"/>
    </row>
    <row r="563" spans="1:18" ht="39.75" customHeight="1">
      <c r="A563" s="11"/>
      <c r="B563" s="23"/>
      <c r="C563" s="29"/>
      <c r="D563" s="29"/>
      <c r="E563" s="29"/>
      <c r="J563" s="29"/>
      <c r="K563" s="25"/>
      <c r="L563" s="25"/>
      <c r="M563" s="25"/>
      <c r="N563" s="25"/>
      <c r="O563" s="25"/>
      <c r="P563" s="25"/>
      <c r="Q563" s="25"/>
      <c r="R563" s="25"/>
    </row>
    <row r="564" spans="1:18" ht="39.75" customHeight="1">
      <c r="A564" s="11"/>
      <c r="B564" s="23"/>
      <c r="C564" s="29"/>
      <c r="D564" s="29"/>
      <c r="E564" s="29"/>
      <c r="J564" s="29"/>
      <c r="K564" s="25"/>
      <c r="L564" s="25"/>
      <c r="M564" s="25"/>
      <c r="N564" s="25"/>
      <c r="O564" s="25"/>
      <c r="P564" s="25"/>
      <c r="Q564" s="25"/>
      <c r="R564" s="25"/>
    </row>
    <row r="565" spans="1:18" ht="39.75" customHeight="1">
      <c r="A565" s="11"/>
      <c r="B565" s="23"/>
      <c r="C565" s="29"/>
      <c r="D565" s="29"/>
      <c r="E565" s="29"/>
      <c r="J565" s="29"/>
      <c r="K565" s="25"/>
      <c r="L565" s="25"/>
      <c r="M565" s="25"/>
      <c r="N565" s="25"/>
      <c r="O565" s="25"/>
      <c r="P565" s="25"/>
      <c r="Q565" s="25"/>
      <c r="R565" s="25"/>
    </row>
    <row r="566" spans="1:18" ht="39.75" customHeight="1">
      <c r="A566" s="11"/>
      <c r="B566" s="23"/>
      <c r="C566" s="29"/>
      <c r="D566" s="29"/>
      <c r="E566" s="29"/>
      <c r="J566" s="29"/>
      <c r="K566" s="25"/>
      <c r="L566" s="25"/>
      <c r="M566" s="25"/>
      <c r="N566" s="25"/>
      <c r="O566" s="25"/>
      <c r="P566" s="25"/>
      <c r="Q566" s="25"/>
      <c r="R566" s="25"/>
    </row>
    <row r="567" spans="1:18" ht="39.75" customHeight="1">
      <c r="A567" s="11"/>
      <c r="B567" s="23"/>
      <c r="C567" s="29"/>
      <c r="D567" s="29"/>
      <c r="E567" s="29"/>
      <c r="J567" s="29"/>
      <c r="K567" s="25"/>
      <c r="L567" s="25"/>
      <c r="M567" s="25"/>
      <c r="N567" s="25"/>
      <c r="O567" s="25"/>
      <c r="P567" s="25"/>
      <c r="Q567" s="25"/>
      <c r="R567" s="25"/>
    </row>
    <row r="568" spans="1:18" ht="39.75" customHeight="1">
      <c r="A568" s="11"/>
      <c r="B568" s="23"/>
      <c r="C568" s="29"/>
      <c r="D568" s="29"/>
      <c r="E568" s="29"/>
      <c r="J568" s="29"/>
      <c r="K568" s="25"/>
      <c r="L568" s="25"/>
      <c r="M568" s="25"/>
      <c r="N568" s="25"/>
      <c r="O568" s="25"/>
      <c r="P568" s="25"/>
      <c r="Q568" s="25"/>
      <c r="R568" s="25"/>
    </row>
    <row r="569" spans="1:18" ht="39.75" customHeight="1">
      <c r="A569" s="11"/>
      <c r="B569" s="23"/>
      <c r="C569" s="29"/>
      <c r="D569" s="29"/>
      <c r="E569" s="29"/>
      <c r="J569" s="29"/>
      <c r="K569" s="25"/>
      <c r="L569" s="25"/>
      <c r="M569" s="25"/>
      <c r="N569" s="25"/>
      <c r="O569" s="25"/>
      <c r="P569" s="25"/>
      <c r="Q569" s="25"/>
      <c r="R569" s="25"/>
    </row>
    <row r="570" spans="1:18" ht="39.75" customHeight="1">
      <c r="A570" s="11"/>
      <c r="B570" s="23"/>
      <c r="C570" s="29"/>
      <c r="D570" s="29"/>
      <c r="E570" s="29"/>
      <c r="J570" s="29"/>
      <c r="K570" s="25"/>
      <c r="L570" s="25"/>
      <c r="M570" s="25"/>
      <c r="N570" s="25"/>
      <c r="O570" s="25"/>
      <c r="P570" s="25"/>
      <c r="Q570" s="25"/>
      <c r="R570" s="25"/>
    </row>
    <row r="571" spans="1:18" ht="39.75" customHeight="1">
      <c r="A571" s="11"/>
      <c r="B571" s="23"/>
      <c r="C571" s="29"/>
      <c r="D571" s="29"/>
      <c r="E571" s="29"/>
      <c r="J571" s="29"/>
      <c r="K571" s="25"/>
      <c r="L571" s="25"/>
      <c r="M571" s="25"/>
      <c r="N571" s="25"/>
      <c r="O571" s="25"/>
      <c r="P571" s="25"/>
      <c r="Q571" s="25"/>
      <c r="R571" s="25"/>
    </row>
    <row r="572" spans="1:18" ht="39.75" customHeight="1">
      <c r="A572" s="11"/>
      <c r="B572" s="23"/>
      <c r="C572" s="29"/>
      <c r="D572" s="29"/>
      <c r="E572" s="29"/>
      <c r="J572" s="29"/>
      <c r="K572" s="25"/>
      <c r="L572" s="25"/>
      <c r="M572" s="25"/>
      <c r="N572" s="25"/>
      <c r="O572" s="25"/>
      <c r="P572" s="25"/>
      <c r="Q572" s="25"/>
      <c r="R572" s="25"/>
    </row>
    <row r="573" spans="1:18" ht="39.75" customHeight="1">
      <c r="A573" s="11"/>
      <c r="B573" s="23"/>
      <c r="C573" s="29"/>
      <c r="D573" s="29"/>
      <c r="E573" s="29"/>
      <c r="J573" s="29"/>
      <c r="K573" s="25"/>
      <c r="L573" s="25"/>
      <c r="M573" s="25"/>
      <c r="N573" s="25"/>
      <c r="O573" s="25"/>
      <c r="P573" s="25"/>
      <c r="Q573" s="25"/>
      <c r="R573" s="25"/>
    </row>
    <row r="574" spans="1:18" ht="39.75" customHeight="1">
      <c r="A574" s="11"/>
      <c r="B574" s="23"/>
      <c r="C574" s="29"/>
      <c r="D574" s="29"/>
      <c r="E574" s="29"/>
      <c r="J574" s="29"/>
      <c r="K574" s="25"/>
      <c r="L574" s="25"/>
      <c r="M574" s="25"/>
      <c r="N574" s="25"/>
      <c r="O574" s="25"/>
      <c r="P574" s="25"/>
      <c r="Q574" s="25"/>
      <c r="R574" s="25"/>
    </row>
    <row r="575" spans="1:18" ht="39.75" customHeight="1">
      <c r="A575" s="11"/>
      <c r="B575" s="23"/>
      <c r="C575" s="29"/>
      <c r="D575" s="29"/>
      <c r="E575" s="29"/>
      <c r="J575" s="29"/>
      <c r="K575" s="25"/>
      <c r="L575" s="25"/>
      <c r="M575" s="25"/>
      <c r="N575" s="25"/>
      <c r="O575" s="25"/>
      <c r="P575" s="25"/>
      <c r="Q575" s="25"/>
      <c r="R575" s="25"/>
    </row>
    <row r="576" spans="1:18" ht="39.75" customHeight="1">
      <c r="A576" s="11"/>
      <c r="B576" s="23"/>
      <c r="C576" s="29"/>
      <c r="D576" s="29"/>
      <c r="E576" s="29"/>
      <c r="J576" s="29"/>
      <c r="K576" s="25"/>
      <c r="L576" s="25"/>
      <c r="M576" s="25"/>
      <c r="N576" s="25"/>
      <c r="O576" s="25"/>
      <c r="P576" s="25"/>
      <c r="Q576" s="25"/>
      <c r="R576" s="25"/>
    </row>
    <row r="577" spans="1:18" ht="39.75" customHeight="1">
      <c r="A577" s="11"/>
      <c r="B577" s="23"/>
      <c r="C577" s="29"/>
      <c r="D577" s="29"/>
      <c r="E577" s="29"/>
      <c r="J577" s="29"/>
      <c r="K577" s="25"/>
      <c r="L577" s="25"/>
      <c r="M577" s="25"/>
      <c r="N577" s="25"/>
      <c r="O577" s="25"/>
      <c r="P577" s="25"/>
      <c r="Q577" s="25"/>
      <c r="R577" s="25"/>
    </row>
    <row r="578" spans="1:18" ht="39.75" customHeight="1">
      <c r="A578" s="11"/>
      <c r="B578" s="23"/>
      <c r="C578" s="29"/>
      <c r="D578" s="29"/>
      <c r="E578" s="29"/>
      <c r="J578" s="29"/>
      <c r="K578" s="25"/>
      <c r="L578" s="25"/>
      <c r="M578" s="25"/>
      <c r="N578" s="25"/>
      <c r="O578" s="25"/>
      <c r="P578" s="25"/>
      <c r="Q578" s="25"/>
      <c r="R578" s="25"/>
    </row>
    <row r="579" spans="1:18" ht="39.75" customHeight="1">
      <c r="A579" s="11"/>
      <c r="B579" s="23"/>
      <c r="C579" s="29"/>
      <c r="D579" s="29"/>
      <c r="E579" s="29"/>
      <c r="J579" s="29"/>
      <c r="K579" s="25"/>
      <c r="L579" s="25"/>
      <c r="M579" s="25"/>
      <c r="N579" s="25"/>
      <c r="O579" s="25"/>
      <c r="P579" s="25"/>
      <c r="Q579" s="25"/>
      <c r="R579" s="25"/>
    </row>
    <row r="580" spans="1:18" ht="39.75" customHeight="1">
      <c r="A580" s="11"/>
      <c r="B580" s="23"/>
      <c r="C580" s="29"/>
      <c r="D580" s="29"/>
      <c r="E580" s="29"/>
      <c r="J580" s="29"/>
      <c r="K580" s="25"/>
      <c r="L580" s="25"/>
      <c r="M580" s="25"/>
      <c r="N580" s="25"/>
      <c r="O580" s="25"/>
      <c r="P580" s="25"/>
      <c r="Q580" s="25"/>
      <c r="R580" s="25"/>
    </row>
    <row r="581" spans="1:18" ht="39.75" customHeight="1">
      <c r="A581" s="11"/>
      <c r="B581" s="23"/>
      <c r="C581" s="29"/>
      <c r="D581" s="29"/>
      <c r="E581" s="29"/>
      <c r="J581" s="29"/>
      <c r="K581" s="25"/>
      <c r="L581" s="25"/>
      <c r="M581" s="25"/>
      <c r="N581" s="25"/>
      <c r="O581" s="25"/>
      <c r="P581" s="25"/>
      <c r="Q581" s="25"/>
      <c r="R581" s="25"/>
    </row>
    <row r="582" spans="1:18" ht="39.75" customHeight="1">
      <c r="A582" s="11"/>
      <c r="B582" s="23"/>
      <c r="C582" s="29"/>
      <c r="D582" s="29"/>
      <c r="E582" s="29"/>
      <c r="J582" s="29"/>
      <c r="K582" s="25"/>
      <c r="L582" s="25"/>
      <c r="M582" s="25"/>
      <c r="N582" s="25"/>
      <c r="O582" s="25"/>
      <c r="P582" s="25"/>
      <c r="Q582" s="25"/>
      <c r="R582" s="25"/>
    </row>
    <row r="583" spans="1:18" ht="39.75" customHeight="1">
      <c r="A583" s="11"/>
      <c r="B583" s="23"/>
      <c r="C583" s="29"/>
      <c r="D583" s="29"/>
      <c r="E583" s="29"/>
      <c r="J583" s="29"/>
      <c r="K583" s="25"/>
      <c r="L583" s="25"/>
      <c r="M583" s="25"/>
      <c r="N583" s="25"/>
      <c r="O583" s="25"/>
      <c r="P583" s="25"/>
      <c r="Q583" s="25"/>
      <c r="R583" s="25"/>
    </row>
    <row r="584" spans="1:18" ht="39.75" customHeight="1">
      <c r="A584" s="11"/>
      <c r="B584" s="23"/>
      <c r="C584" s="29"/>
      <c r="D584" s="29"/>
      <c r="E584" s="29"/>
      <c r="J584" s="29"/>
      <c r="K584" s="25"/>
      <c r="L584" s="25"/>
      <c r="M584" s="25"/>
      <c r="N584" s="25"/>
      <c r="O584" s="25"/>
      <c r="P584" s="25"/>
      <c r="Q584" s="25"/>
      <c r="R584" s="25"/>
    </row>
    <row r="585" spans="1:18" ht="39.75" customHeight="1">
      <c r="A585" s="11"/>
      <c r="B585" s="23"/>
      <c r="C585" s="29"/>
      <c r="D585" s="29"/>
      <c r="E585" s="29"/>
      <c r="J585" s="29"/>
      <c r="K585" s="25"/>
      <c r="L585" s="25"/>
      <c r="M585" s="25"/>
      <c r="N585" s="25"/>
      <c r="O585" s="25"/>
      <c r="P585" s="25"/>
      <c r="Q585" s="25"/>
      <c r="R585" s="25"/>
    </row>
    <row r="586" spans="1:18" ht="39.75" customHeight="1">
      <c r="A586" s="11"/>
      <c r="B586" s="23"/>
      <c r="C586" s="29"/>
      <c r="D586" s="29"/>
      <c r="E586" s="29"/>
      <c r="J586" s="29"/>
      <c r="K586" s="25"/>
      <c r="L586" s="25"/>
      <c r="M586" s="25"/>
      <c r="N586" s="25"/>
      <c r="O586" s="25"/>
      <c r="P586" s="25"/>
      <c r="Q586" s="25"/>
      <c r="R586" s="25"/>
    </row>
    <row r="587" spans="1:18" ht="39.75" customHeight="1">
      <c r="A587" s="11"/>
      <c r="B587" s="23"/>
      <c r="C587" s="29"/>
      <c r="D587" s="29"/>
      <c r="E587" s="29"/>
      <c r="J587" s="29"/>
      <c r="K587" s="25"/>
      <c r="L587" s="25"/>
      <c r="M587" s="25"/>
      <c r="N587" s="25"/>
      <c r="O587" s="25"/>
      <c r="P587" s="25"/>
      <c r="Q587" s="25"/>
      <c r="R587" s="25"/>
    </row>
    <row r="588" spans="1:18" ht="39.75" customHeight="1">
      <c r="A588" s="11"/>
      <c r="B588" s="23"/>
      <c r="C588" s="29"/>
      <c r="D588" s="29"/>
      <c r="E588" s="29"/>
      <c r="J588" s="29"/>
      <c r="K588" s="25"/>
      <c r="L588" s="25"/>
      <c r="M588" s="25"/>
      <c r="N588" s="25"/>
      <c r="O588" s="25"/>
      <c r="P588" s="25"/>
      <c r="Q588" s="25"/>
      <c r="R588" s="25"/>
    </row>
    <row r="589" spans="1:18" ht="39.75" customHeight="1">
      <c r="A589" s="11"/>
      <c r="B589" s="23"/>
      <c r="C589" s="29"/>
      <c r="D589" s="29"/>
      <c r="E589" s="29"/>
      <c r="J589" s="29"/>
      <c r="K589" s="25"/>
      <c r="L589" s="25"/>
      <c r="M589" s="25"/>
      <c r="N589" s="25"/>
      <c r="O589" s="25"/>
      <c r="P589" s="25"/>
      <c r="Q589" s="25"/>
      <c r="R589" s="25"/>
    </row>
    <row r="590" spans="1:18" ht="39.75" customHeight="1">
      <c r="A590" s="11"/>
      <c r="B590" s="23"/>
      <c r="C590" s="29"/>
      <c r="D590" s="29"/>
      <c r="E590" s="29"/>
      <c r="J590" s="29"/>
      <c r="K590" s="25"/>
      <c r="L590" s="25"/>
      <c r="M590" s="25"/>
      <c r="N590" s="25"/>
      <c r="O590" s="25"/>
      <c r="P590" s="25"/>
      <c r="Q590" s="25"/>
      <c r="R590" s="25"/>
    </row>
    <row r="591" spans="1:18" ht="39.75" customHeight="1">
      <c r="A591" s="11"/>
      <c r="B591" s="23"/>
      <c r="C591" s="29"/>
      <c r="D591" s="29"/>
      <c r="E591" s="29"/>
      <c r="J591" s="29"/>
      <c r="K591" s="25"/>
      <c r="L591" s="25"/>
      <c r="M591" s="25"/>
      <c r="N591" s="25"/>
      <c r="O591" s="25"/>
      <c r="P591" s="25"/>
      <c r="Q591" s="25"/>
      <c r="R591" s="25"/>
    </row>
    <row r="592" spans="1:18" ht="39.75" customHeight="1">
      <c r="A592" s="11"/>
      <c r="B592" s="23"/>
      <c r="C592" s="29"/>
      <c r="D592" s="29"/>
      <c r="E592" s="29"/>
      <c r="J592" s="29"/>
      <c r="K592" s="25"/>
      <c r="L592" s="25"/>
      <c r="M592" s="25"/>
      <c r="N592" s="25"/>
      <c r="O592" s="25"/>
      <c r="P592" s="25"/>
      <c r="Q592" s="25"/>
      <c r="R592" s="25"/>
    </row>
    <row r="593" spans="1:18" ht="39.75" customHeight="1">
      <c r="A593" s="11"/>
      <c r="B593" s="23"/>
      <c r="C593" s="29"/>
      <c r="D593" s="29"/>
      <c r="E593" s="29"/>
      <c r="J593" s="29"/>
      <c r="K593" s="25"/>
      <c r="L593" s="25"/>
      <c r="M593" s="25"/>
      <c r="N593" s="25"/>
      <c r="O593" s="25"/>
      <c r="P593" s="25"/>
      <c r="Q593" s="25"/>
      <c r="R593" s="25"/>
    </row>
    <row r="594" spans="1:18" ht="39.75" customHeight="1">
      <c r="A594" s="11"/>
      <c r="B594" s="23"/>
      <c r="C594" s="29"/>
      <c r="D594" s="29"/>
      <c r="E594" s="29"/>
      <c r="J594" s="29"/>
      <c r="K594" s="25"/>
      <c r="L594" s="25"/>
      <c r="M594" s="25"/>
      <c r="N594" s="25"/>
      <c r="O594" s="25"/>
      <c r="P594" s="25"/>
      <c r="Q594" s="25"/>
      <c r="R594" s="25"/>
    </row>
    <row r="595" spans="1:18" ht="39.75" customHeight="1">
      <c r="A595" s="11"/>
      <c r="B595" s="23"/>
      <c r="C595" s="29"/>
      <c r="D595" s="29"/>
      <c r="E595" s="29"/>
      <c r="J595" s="29"/>
      <c r="K595" s="25"/>
      <c r="L595" s="25"/>
      <c r="M595" s="25"/>
      <c r="N595" s="25"/>
      <c r="O595" s="25"/>
      <c r="P595" s="25"/>
      <c r="Q595" s="25"/>
      <c r="R595" s="25"/>
    </row>
    <row r="596" spans="1:18" ht="39.75" customHeight="1">
      <c r="A596" s="11"/>
      <c r="B596" s="23"/>
      <c r="C596" s="29"/>
      <c r="D596" s="29"/>
      <c r="E596" s="29"/>
      <c r="J596" s="29"/>
      <c r="K596" s="25"/>
      <c r="L596" s="25"/>
      <c r="M596" s="25"/>
      <c r="N596" s="25"/>
      <c r="O596" s="25"/>
      <c r="P596" s="25"/>
      <c r="Q596" s="25"/>
      <c r="R596" s="25"/>
    </row>
    <row r="597" spans="1:18" ht="39.75" customHeight="1">
      <c r="A597" s="11"/>
      <c r="B597" s="23"/>
      <c r="C597" s="29"/>
      <c r="D597" s="29"/>
      <c r="E597" s="29"/>
      <c r="J597" s="29"/>
      <c r="K597" s="25"/>
      <c r="L597" s="25"/>
      <c r="M597" s="25"/>
      <c r="N597" s="25"/>
      <c r="O597" s="25"/>
      <c r="P597" s="25"/>
      <c r="Q597" s="25"/>
      <c r="R597" s="25"/>
    </row>
    <row r="598" spans="1:18" ht="39.75" customHeight="1">
      <c r="A598" s="11"/>
      <c r="B598" s="23"/>
      <c r="C598" s="29"/>
      <c r="D598" s="29"/>
      <c r="E598" s="29"/>
      <c r="J598" s="29"/>
      <c r="K598" s="25"/>
      <c r="L598" s="25"/>
      <c r="M598" s="25"/>
      <c r="N598" s="25"/>
      <c r="O598" s="25"/>
      <c r="P598" s="25"/>
      <c r="Q598" s="25"/>
      <c r="R598" s="25"/>
    </row>
    <row r="599" spans="1:18" ht="39.75" customHeight="1">
      <c r="A599" s="11"/>
      <c r="B599" s="23"/>
      <c r="C599" s="29"/>
      <c r="D599" s="29"/>
      <c r="E599" s="29"/>
      <c r="J599" s="29"/>
      <c r="K599" s="25"/>
      <c r="L599" s="25"/>
      <c r="M599" s="25"/>
      <c r="N599" s="25"/>
      <c r="O599" s="25"/>
      <c r="P599" s="25"/>
      <c r="Q599" s="25"/>
      <c r="R599" s="25"/>
    </row>
    <row r="600" spans="1:18" ht="39.75" customHeight="1">
      <c r="A600" s="11"/>
      <c r="B600" s="23"/>
      <c r="C600" s="29"/>
      <c r="D600" s="29"/>
      <c r="E600" s="29"/>
      <c r="J600" s="29"/>
      <c r="K600" s="25"/>
      <c r="L600" s="25"/>
      <c r="M600" s="25"/>
      <c r="N600" s="25"/>
      <c r="O600" s="25"/>
      <c r="P600" s="25"/>
      <c r="Q600" s="25"/>
      <c r="R600" s="25"/>
    </row>
    <row r="601" spans="1:18" ht="39.75" customHeight="1">
      <c r="A601" s="11"/>
      <c r="B601" s="23"/>
      <c r="C601" s="29"/>
      <c r="D601" s="29"/>
      <c r="E601" s="29"/>
      <c r="J601" s="29"/>
      <c r="K601" s="25"/>
      <c r="L601" s="25"/>
      <c r="M601" s="25"/>
      <c r="N601" s="25"/>
      <c r="O601" s="25"/>
      <c r="P601" s="25"/>
      <c r="Q601" s="25"/>
      <c r="R601" s="25"/>
    </row>
    <row r="602" spans="1:18" ht="39.75" customHeight="1">
      <c r="A602" s="11"/>
      <c r="B602" s="23"/>
      <c r="C602" s="29"/>
      <c r="D602" s="29"/>
      <c r="E602" s="29"/>
      <c r="J602" s="29"/>
      <c r="K602" s="25"/>
      <c r="L602" s="25"/>
      <c r="M602" s="25"/>
      <c r="N602" s="25"/>
      <c r="O602" s="25"/>
      <c r="P602" s="25"/>
      <c r="Q602" s="25"/>
      <c r="R602" s="25"/>
    </row>
    <row r="603" spans="1:18" ht="39.75" customHeight="1">
      <c r="A603" s="11"/>
      <c r="B603" s="23"/>
      <c r="C603" s="29"/>
      <c r="D603" s="29"/>
      <c r="E603" s="29"/>
      <c r="J603" s="29"/>
      <c r="K603" s="25"/>
      <c r="L603" s="25"/>
      <c r="M603" s="25"/>
      <c r="N603" s="25"/>
      <c r="O603" s="25"/>
      <c r="P603" s="25"/>
      <c r="Q603" s="25"/>
      <c r="R603" s="25"/>
    </row>
    <row r="604" spans="1:18" ht="39.75" customHeight="1">
      <c r="A604" s="11"/>
      <c r="B604" s="23"/>
      <c r="C604" s="29"/>
      <c r="D604" s="29"/>
      <c r="E604" s="29"/>
      <c r="J604" s="29"/>
      <c r="K604" s="25"/>
      <c r="L604" s="25"/>
      <c r="M604" s="25"/>
      <c r="N604" s="25"/>
      <c r="O604" s="25"/>
      <c r="P604" s="25"/>
      <c r="Q604" s="25"/>
      <c r="R604" s="25"/>
    </row>
    <row r="605" spans="1:18" ht="39.75" customHeight="1">
      <c r="A605" s="11"/>
      <c r="B605" s="23"/>
      <c r="C605" s="29"/>
      <c r="D605" s="29"/>
      <c r="E605" s="29"/>
      <c r="J605" s="29"/>
      <c r="K605" s="25"/>
      <c r="L605" s="25"/>
      <c r="M605" s="25"/>
      <c r="N605" s="25"/>
      <c r="O605" s="25"/>
      <c r="P605" s="25"/>
      <c r="Q605" s="25"/>
      <c r="R605" s="25"/>
    </row>
    <row r="606" spans="1:18" ht="39.75" customHeight="1">
      <c r="A606" s="11"/>
      <c r="B606" s="23"/>
      <c r="C606" s="29"/>
      <c r="D606" s="29"/>
      <c r="E606" s="29"/>
      <c r="J606" s="29"/>
      <c r="K606" s="25"/>
      <c r="L606" s="25"/>
      <c r="M606" s="25"/>
      <c r="N606" s="25"/>
      <c r="O606" s="25"/>
      <c r="P606" s="25"/>
      <c r="Q606" s="25"/>
      <c r="R606" s="25"/>
    </row>
    <row r="607" spans="1:18" ht="39.75" customHeight="1">
      <c r="A607" s="11"/>
      <c r="B607" s="23"/>
      <c r="C607" s="29"/>
      <c r="D607" s="29"/>
      <c r="E607" s="29"/>
      <c r="J607" s="29"/>
      <c r="K607" s="25"/>
      <c r="L607" s="25"/>
      <c r="M607" s="25"/>
      <c r="N607" s="25"/>
      <c r="O607" s="25"/>
      <c r="P607" s="25"/>
      <c r="Q607" s="25"/>
      <c r="R607" s="25"/>
    </row>
    <row r="608" spans="1:18" ht="39.75" customHeight="1">
      <c r="A608" s="11"/>
      <c r="B608" s="23"/>
      <c r="C608" s="29"/>
      <c r="D608" s="29"/>
      <c r="E608" s="29"/>
      <c r="J608" s="29"/>
      <c r="K608" s="25"/>
      <c r="L608" s="25"/>
      <c r="M608" s="25"/>
      <c r="N608" s="25"/>
      <c r="O608" s="25"/>
      <c r="P608" s="25"/>
      <c r="Q608" s="25"/>
      <c r="R608" s="25"/>
    </row>
    <row r="609" spans="1:18" ht="39.75" customHeight="1">
      <c r="A609" s="11"/>
      <c r="B609" s="23"/>
      <c r="C609" s="29"/>
      <c r="D609" s="29"/>
      <c r="E609" s="29"/>
      <c r="J609" s="29"/>
      <c r="K609" s="25"/>
      <c r="L609" s="25"/>
      <c r="M609" s="25"/>
      <c r="N609" s="25"/>
      <c r="O609" s="25"/>
      <c r="P609" s="25"/>
      <c r="Q609" s="25"/>
      <c r="R609" s="25"/>
    </row>
    <row r="610" spans="1:18" ht="39.75" customHeight="1">
      <c r="A610" s="11"/>
      <c r="B610" s="23"/>
      <c r="C610" s="29"/>
      <c r="D610" s="29"/>
      <c r="E610" s="29"/>
      <c r="J610" s="29"/>
      <c r="K610" s="25"/>
      <c r="L610" s="25"/>
      <c r="M610" s="25"/>
      <c r="N610" s="25"/>
      <c r="O610" s="25"/>
      <c r="P610" s="25"/>
      <c r="Q610" s="25"/>
      <c r="R610" s="25"/>
    </row>
    <row r="611" spans="1:18" ht="39.75" customHeight="1">
      <c r="A611" s="11"/>
      <c r="B611" s="23"/>
      <c r="C611" s="29"/>
      <c r="D611" s="29"/>
      <c r="E611" s="29"/>
      <c r="J611" s="29"/>
      <c r="K611" s="25"/>
      <c r="L611" s="25"/>
      <c r="M611" s="25"/>
      <c r="N611" s="25"/>
      <c r="O611" s="25"/>
      <c r="P611" s="25"/>
      <c r="Q611" s="25"/>
      <c r="R611" s="25"/>
    </row>
    <row r="612" spans="1:18" ht="39.75" customHeight="1">
      <c r="A612" s="11"/>
      <c r="B612" s="23"/>
      <c r="C612" s="29"/>
      <c r="D612" s="29"/>
      <c r="E612" s="29"/>
      <c r="J612" s="29"/>
      <c r="K612" s="25"/>
      <c r="L612" s="25"/>
      <c r="M612" s="25"/>
      <c r="N612" s="25"/>
      <c r="O612" s="25"/>
      <c r="P612" s="25"/>
      <c r="Q612" s="25"/>
      <c r="R612" s="25"/>
    </row>
    <row r="613" spans="1:18" ht="39.75" customHeight="1">
      <c r="A613" s="11"/>
      <c r="B613" s="23"/>
      <c r="C613" s="29"/>
      <c r="D613" s="29"/>
      <c r="E613" s="29"/>
      <c r="J613" s="29"/>
      <c r="K613" s="25"/>
      <c r="L613" s="25"/>
      <c r="M613" s="25"/>
      <c r="N613" s="25"/>
      <c r="O613" s="25"/>
      <c r="P613" s="25"/>
      <c r="Q613" s="25"/>
      <c r="R613" s="25"/>
    </row>
    <row r="614" spans="1:18" ht="39.75" customHeight="1">
      <c r="A614" s="11"/>
      <c r="B614" s="23"/>
      <c r="C614" s="29"/>
      <c r="D614" s="29"/>
      <c r="E614" s="29"/>
      <c r="J614" s="29"/>
      <c r="K614" s="25"/>
      <c r="L614" s="25"/>
      <c r="M614" s="25"/>
      <c r="N614" s="25"/>
      <c r="O614" s="25"/>
      <c r="P614" s="25"/>
      <c r="Q614" s="25"/>
      <c r="R614" s="25"/>
    </row>
    <row r="615" spans="1:18" ht="39.75" customHeight="1">
      <c r="A615" s="11"/>
      <c r="B615" s="23"/>
      <c r="C615" s="29"/>
      <c r="D615" s="29"/>
      <c r="E615" s="29"/>
      <c r="J615" s="29"/>
      <c r="K615" s="25"/>
      <c r="L615" s="25"/>
      <c r="M615" s="25"/>
      <c r="N615" s="25"/>
      <c r="O615" s="25"/>
      <c r="P615" s="25"/>
      <c r="Q615" s="25"/>
      <c r="R615" s="25"/>
    </row>
    <row r="616" spans="1:18" ht="39.75" customHeight="1">
      <c r="A616" s="11"/>
      <c r="B616" s="23"/>
      <c r="C616" s="29"/>
      <c r="D616" s="29"/>
      <c r="E616" s="29"/>
      <c r="J616" s="29"/>
      <c r="K616" s="25"/>
      <c r="L616" s="25"/>
      <c r="M616" s="25"/>
      <c r="N616" s="25"/>
      <c r="O616" s="25"/>
      <c r="P616" s="25"/>
      <c r="Q616" s="25"/>
      <c r="R616" s="25"/>
    </row>
    <row r="617" spans="1:18" ht="39.75" customHeight="1">
      <c r="A617" s="11"/>
      <c r="B617" s="23"/>
      <c r="C617" s="29"/>
      <c r="D617" s="29"/>
      <c r="E617" s="29"/>
      <c r="J617" s="29"/>
      <c r="K617" s="25"/>
      <c r="L617" s="25"/>
      <c r="M617" s="25"/>
      <c r="N617" s="25"/>
      <c r="O617" s="25"/>
      <c r="P617" s="25"/>
      <c r="Q617" s="25"/>
      <c r="R617" s="25"/>
    </row>
    <row r="618" spans="1:18" ht="39.75" customHeight="1">
      <c r="A618" s="11"/>
      <c r="B618" s="23"/>
      <c r="C618" s="29"/>
      <c r="D618" s="29"/>
      <c r="E618" s="29"/>
      <c r="J618" s="29"/>
      <c r="K618" s="25"/>
      <c r="L618" s="25"/>
      <c r="M618" s="25"/>
      <c r="N618" s="25"/>
      <c r="O618" s="25"/>
      <c r="P618" s="25"/>
      <c r="Q618" s="25"/>
      <c r="R618" s="25"/>
    </row>
    <row r="619" spans="1:18" ht="39.75" customHeight="1">
      <c r="A619" s="11"/>
      <c r="B619" s="23"/>
      <c r="C619" s="29"/>
      <c r="D619" s="29"/>
      <c r="E619" s="29"/>
      <c r="J619" s="29"/>
      <c r="K619" s="25"/>
      <c r="L619" s="25"/>
      <c r="M619" s="25"/>
      <c r="N619" s="25"/>
      <c r="O619" s="25"/>
      <c r="P619" s="25"/>
      <c r="Q619" s="25"/>
      <c r="R619" s="25"/>
    </row>
    <row r="620" spans="1:18" ht="39.75" customHeight="1">
      <c r="A620" s="11"/>
      <c r="B620" s="23"/>
      <c r="C620" s="29"/>
      <c r="D620" s="29"/>
      <c r="E620" s="29"/>
      <c r="J620" s="29"/>
      <c r="K620" s="25"/>
      <c r="L620" s="25"/>
      <c r="M620" s="25"/>
      <c r="N620" s="25"/>
      <c r="O620" s="25"/>
      <c r="P620" s="25"/>
      <c r="Q620" s="25"/>
      <c r="R620" s="25"/>
    </row>
    <row r="621" spans="1:18" ht="39.75" customHeight="1">
      <c r="A621" s="11"/>
      <c r="B621" s="23"/>
      <c r="C621" s="29"/>
      <c r="D621" s="29"/>
      <c r="E621" s="29"/>
      <c r="J621" s="29"/>
      <c r="K621" s="25"/>
      <c r="L621" s="25"/>
      <c r="M621" s="25"/>
      <c r="N621" s="25"/>
      <c r="O621" s="25"/>
      <c r="P621" s="25"/>
      <c r="Q621" s="25"/>
      <c r="R621" s="25"/>
    </row>
    <row r="622" spans="1:18" ht="39.75" customHeight="1">
      <c r="A622" s="11"/>
      <c r="B622" s="23"/>
      <c r="C622" s="29"/>
      <c r="D622" s="29"/>
      <c r="E622" s="29"/>
      <c r="J622" s="29"/>
      <c r="K622" s="25"/>
      <c r="L622" s="25"/>
      <c r="M622" s="25"/>
      <c r="N622" s="25"/>
      <c r="O622" s="25"/>
      <c r="P622" s="25"/>
      <c r="Q622" s="25"/>
      <c r="R622" s="25"/>
    </row>
    <row r="623" spans="1:18" ht="39.75" customHeight="1">
      <c r="A623" s="11"/>
      <c r="B623" s="23"/>
      <c r="C623" s="29"/>
      <c r="D623" s="29"/>
      <c r="E623" s="29"/>
      <c r="J623" s="29"/>
      <c r="K623" s="25"/>
      <c r="L623" s="25"/>
      <c r="M623" s="25"/>
      <c r="N623" s="25"/>
      <c r="O623" s="25"/>
      <c r="P623" s="25"/>
      <c r="Q623" s="25"/>
      <c r="R623" s="25"/>
    </row>
    <row r="624" spans="1:18" ht="39.75" customHeight="1">
      <c r="A624" s="11"/>
      <c r="B624" s="23"/>
      <c r="C624" s="29"/>
      <c r="D624" s="29"/>
      <c r="E624" s="29"/>
      <c r="J624" s="29"/>
      <c r="K624" s="25"/>
      <c r="L624" s="25"/>
      <c r="M624" s="25"/>
      <c r="N624" s="25"/>
      <c r="O624" s="25"/>
      <c r="P624" s="25"/>
      <c r="Q624" s="25"/>
      <c r="R624" s="25"/>
    </row>
    <row r="625" spans="1:18" ht="39.75" customHeight="1">
      <c r="A625" s="11"/>
      <c r="B625" s="23"/>
      <c r="C625" s="29"/>
      <c r="D625" s="29"/>
      <c r="E625" s="29"/>
      <c r="J625" s="29"/>
      <c r="K625" s="25"/>
      <c r="L625" s="25"/>
      <c r="M625" s="25"/>
      <c r="N625" s="25"/>
      <c r="O625" s="25"/>
      <c r="P625" s="25"/>
      <c r="Q625" s="25"/>
      <c r="R625" s="25"/>
    </row>
    <row r="626" spans="1:18" ht="39.75" customHeight="1">
      <c r="A626" s="11"/>
      <c r="B626" s="23"/>
      <c r="C626" s="29"/>
      <c r="D626" s="29"/>
      <c r="E626" s="29"/>
      <c r="J626" s="29"/>
      <c r="K626" s="25"/>
      <c r="L626" s="25"/>
      <c r="M626" s="25"/>
      <c r="N626" s="25"/>
      <c r="O626" s="25"/>
      <c r="P626" s="25"/>
      <c r="Q626" s="25"/>
      <c r="R626" s="25"/>
    </row>
    <row r="627" spans="1:18" ht="39.75" customHeight="1">
      <c r="A627" s="11"/>
      <c r="B627" s="23"/>
      <c r="C627" s="29"/>
      <c r="D627" s="29"/>
      <c r="E627" s="29"/>
      <c r="J627" s="29"/>
      <c r="K627" s="25"/>
      <c r="L627" s="25"/>
      <c r="M627" s="25"/>
      <c r="N627" s="25"/>
      <c r="O627" s="25"/>
      <c r="P627" s="25"/>
      <c r="Q627" s="25"/>
      <c r="R627" s="25"/>
    </row>
    <row r="628" spans="1:18" ht="39.75" customHeight="1">
      <c r="A628" s="11"/>
      <c r="B628" s="23"/>
      <c r="C628" s="29"/>
      <c r="D628" s="29"/>
      <c r="E628" s="29"/>
      <c r="J628" s="29"/>
      <c r="K628" s="25"/>
      <c r="L628" s="25"/>
      <c r="M628" s="25"/>
      <c r="N628" s="25"/>
      <c r="O628" s="25"/>
      <c r="P628" s="25"/>
      <c r="Q628" s="25"/>
      <c r="R628" s="25"/>
    </row>
    <row r="629" spans="1:18" ht="39.75" customHeight="1">
      <c r="A629" s="11"/>
      <c r="B629" s="23"/>
      <c r="C629" s="29"/>
      <c r="D629" s="29"/>
      <c r="E629" s="29"/>
      <c r="J629" s="29"/>
      <c r="K629" s="25"/>
      <c r="L629" s="25"/>
      <c r="M629" s="25"/>
      <c r="N629" s="25"/>
      <c r="O629" s="25"/>
      <c r="P629" s="25"/>
      <c r="Q629" s="25"/>
      <c r="R629" s="25"/>
    </row>
    <row r="630" spans="1:18" ht="39.75" customHeight="1">
      <c r="A630" s="11"/>
      <c r="B630" s="23"/>
      <c r="C630" s="29"/>
      <c r="D630" s="29"/>
      <c r="E630" s="29"/>
      <c r="J630" s="29"/>
      <c r="K630" s="25"/>
      <c r="L630" s="25"/>
      <c r="M630" s="25"/>
      <c r="N630" s="25"/>
      <c r="O630" s="25"/>
      <c r="P630" s="25"/>
      <c r="Q630" s="25"/>
      <c r="R630" s="25"/>
    </row>
    <row r="631" spans="1:18" ht="39.75" customHeight="1">
      <c r="A631" s="11"/>
      <c r="B631" s="23"/>
      <c r="C631" s="29"/>
      <c r="D631" s="29"/>
      <c r="E631" s="29"/>
      <c r="J631" s="29"/>
      <c r="K631" s="25"/>
      <c r="L631" s="25"/>
      <c r="M631" s="25"/>
      <c r="N631" s="25"/>
      <c r="O631" s="25"/>
      <c r="P631" s="25"/>
      <c r="Q631" s="25"/>
      <c r="R631" s="25"/>
    </row>
    <row r="632" spans="1:18" ht="39.75" customHeight="1">
      <c r="A632" s="11"/>
      <c r="B632" s="23"/>
      <c r="C632" s="29"/>
      <c r="D632" s="29"/>
      <c r="E632" s="29"/>
      <c r="J632" s="29"/>
      <c r="K632" s="25"/>
      <c r="L632" s="25"/>
      <c r="M632" s="25"/>
      <c r="N632" s="25"/>
      <c r="O632" s="25"/>
      <c r="P632" s="25"/>
      <c r="Q632" s="25"/>
      <c r="R632" s="25"/>
    </row>
    <row r="633" spans="1:18" ht="39.75" customHeight="1">
      <c r="A633" s="11"/>
      <c r="B633" s="23"/>
      <c r="C633" s="29"/>
      <c r="D633" s="29"/>
      <c r="E633" s="29"/>
      <c r="J633" s="29"/>
      <c r="K633" s="25"/>
      <c r="L633" s="25"/>
      <c r="M633" s="25"/>
      <c r="N633" s="25"/>
      <c r="O633" s="25"/>
      <c r="P633" s="25"/>
      <c r="Q633" s="25"/>
      <c r="R633" s="25"/>
    </row>
    <row r="634" spans="1:18" ht="39.75" customHeight="1">
      <c r="A634" s="11"/>
      <c r="B634" s="23"/>
      <c r="C634" s="29"/>
      <c r="D634" s="29"/>
      <c r="E634" s="29"/>
      <c r="J634" s="29"/>
      <c r="K634" s="25"/>
      <c r="L634" s="25"/>
      <c r="M634" s="25"/>
      <c r="N634" s="25"/>
      <c r="O634" s="25"/>
      <c r="P634" s="25"/>
      <c r="Q634" s="25"/>
      <c r="R634" s="25"/>
    </row>
    <row r="635" spans="1:18" ht="39.75" customHeight="1">
      <c r="A635" s="11"/>
      <c r="B635" s="23"/>
      <c r="C635" s="29"/>
      <c r="D635" s="29"/>
      <c r="E635" s="29"/>
      <c r="J635" s="29"/>
      <c r="K635" s="25"/>
      <c r="L635" s="25"/>
      <c r="M635" s="25"/>
      <c r="N635" s="25"/>
      <c r="O635" s="25"/>
      <c r="P635" s="25"/>
      <c r="Q635" s="25"/>
      <c r="R635" s="25"/>
    </row>
    <row r="636" spans="1:18" ht="39.75" customHeight="1">
      <c r="A636" s="11"/>
      <c r="B636" s="23"/>
      <c r="C636" s="29"/>
      <c r="D636" s="29"/>
      <c r="E636" s="29"/>
      <c r="J636" s="29"/>
      <c r="K636" s="25"/>
      <c r="L636" s="25"/>
      <c r="M636" s="25"/>
      <c r="N636" s="25"/>
      <c r="O636" s="25"/>
      <c r="P636" s="25"/>
      <c r="Q636" s="25"/>
      <c r="R636" s="25"/>
    </row>
    <row r="637" spans="1:18" ht="39.75" customHeight="1">
      <c r="A637" s="11"/>
      <c r="B637" s="23"/>
      <c r="C637" s="29"/>
      <c r="D637" s="29"/>
      <c r="E637" s="29"/>
      <c r="J637" s="29"/>
      <c r="K637" s="25"/>
      <c r="L637" s="25"/>
      <c r="M637" s="25"/>
      <c r="N637" s="25"/>
      <c r="O637" s="25"/>
      <c r="P637" s="25"/>
      <c r="Q637" s="25"/>
      <c r="R637" s="25"/>
    </row>
    <row r="638" spans="1:18" ht="39.75" customHeight="1">
      <c r="A638" s="11"/>
      <c r="B638" s="23"/>
      <c r="C638" s="29"/>
      <c r="D638" s="29"/>
      <c r="E638" s="29"/>
      <c r="J638" s="29"/>
      <c r="K638" s="25"/>
      <c r="L638" s="25"/>
      <c r="M638" s="25"/>
      <c r="N638" s="25"/>
      <c r="O638" s="25"/>
      <c r="P638" s="25"/>
      <c r="Q638" s="25"/>
      <c r="R638" s="25"/>
    </row>
    <row r="639" spans="1:18" ht="39.75" customHeight="1">
      <c r="A639" s="11"/>
      <c r="B639" s="23"/>
      <c r="C639" s="29"/>
      <c r="D639" s="29"/>
      <c r="E639" s="29"/>
      <c r="J639" s="29"/>
      <c r="K639" s="25"/>
      <c r="L639" s="25"/>
      <c r="M639" s="25"/>
      <c r="N639" s="25"/>
      <c r="O639" s="25"/>
      <c r="P639" s="25"/>
      <c r="Q639" s="25"/>
      <c r="R639" s="25"/>
    </row>
    <row r="640" spans="1:18" ht="39.75" customHeight="1">
      <c r="A640" s="11"/>
      <c r="B640" s="23"/>
      <c r="C640" s="29"/>
      <c r="D640" s="29"/>
      <c r="E640" s="29"/>
      <c r="J640" s="29"/>
      <c r="K640" s="25"/>
      <c r="L640" s="25"/>
      <c r="M640" s="25"/>
      <c r="N640" s="25"/>
      <c r="O640" s="25"/>
      <c r="P640" s="25"/>
      <c r="Q640" s="25"/>
      <c r="R640" s="25"/>
    </row>
    <row r="641" spans="1:18" ht="39.75" customHeight="1">
      <c r="A641" s="11"/>
      <c r="B641" s="23"/>
      <c r="C641" s="29"/>
      <c r="D641" s="29"/>
      <c r="E641" s="29"/>
      <c r="J641" s="29"/>
      <c r="K641" s="25"/>
      <c r="L641" s="25"/>
      <c r="M641" s="25"/>
      <c r="N641" s="25"/>
      <c r="O641" s="25"/>
      <c r="P641" s="25"/>
      <c r="Q641" s="25"/>
      <c r="R641" s="25"/>
    </row>
    <row r="642" spans="1:18" ht="39.75" customHeight="1">
      <c r="A642" s="11"/>
      <c r="B642" s="23"/>
      <c r="C642" s="29"/>
      <c r="D642" s="29"/>
      <c r="E642" s="29"/>
      <c r="J642" s="29"/>
      <c r="K642" s="25"/>
      <c r="L642" s="25"/>
      <c r="M642" s="25"/>
      <c r="N642" s="25"/>
      <c r="O642" s="25"/>
      <c r="P642" s="25"/>
      <c r="Q642" s="25"/>
      <c r="R642" s="25"/>
    </row>
    <row r="643" spans="1:18" ht="39.75" customHeight="1">
      <c r="A643" s="11"/>
      <c r="B643" s="23"/>
      <c r="C643" s="29"/>
      <c r="D643" s="29"/>
      <c r="E643" s="29"/>
      <c r="J643" s="29"/>
      <c r="K643" s="25"/>
      <c r="L643" s="25"/>
      <c r="M643" s="25"/>
      <c r="N643" s="25"/>
      <c r="O643" s="25"/>
      <c r="P643" s="25"/>
      <c r="Q643" s="25"/>
      <c r="R643" s="25"/>
    </row>
    <row r="644" spans="1:18" ht="39.75" customHeight="1">
      <c r="A644" s="11"/>
      <c r="B644" s="23"/>
      <c r="C644" s="29"/>
      <c r="D644" s="29"/>
      <c r="E644" s="29"/>
      <c r="J644" s="29"/>
      <c r="K644" s="25"/>
      <c r="L644" s="25"/>
      <c r="M644" s="25"/>
      <c r="N644" s="25"/>
      <c r="O644" s="25"/>
      <c r="P644" s="25"/>
      <c r="Q644" s="25"/>
      <c r="R644" s="25"/>
    </row>
    <row r="645" spans="1:18" ht="39.75" customHeight="1">
      <c r="A645" s="11"/>
      <c r="B645" s="23"/>
      <c r="C645" s="29"/>
      <c r="D645" s="29"/>
      <c r="E645" s="29"/>
      <c r="J645" s="29"/>
      <c r="K645" s="25"/>
      <c r="L645" s="25"/>
      <c r="M645" s="25"/>
      <c r="N645" s="25"/>
      <c r="O645" s="25"/>
      <c r="P645" s="25"/>
      <c r="Q645" s="25"/>
      <c r="R645" s="25"/>
    </row>
    <row r="646" spans="1:18" ht="39.75" customHeight="1">
      <c r="A646" s="11"/>
      <c r="B646" s="23"/>
      <c r="C646" s="29"/>
      <c r="D646" s="29"/>
      <c r="E646" s="29"/>
      <c r="J646" s="29"/>
      <c r="K646" s="25"/>
      <c r="L646" s="25"/>
      <c r="M646" s="25"/>
      <c r="N646" s="25"/>
      <c r="O646" s="25"/>
      <c r="P646" s="25"/>
      <c r="Q646" s="25"/>
      <c r="R646" s="25"/>
    </row>
    <row r="647" spans="1:18" ht="39.75" customHeight="1">
      <c r="A647" s="11"/>
      <c r="B647" s="23"/>
      <c r="C647" s="29"/>
      <c r="D647" s="29"/>
      <c r="E647" s="29"/>
      <c r="J647" s="29"/>
      <c r="K647" s="25"/>
      <c r="L647" s="25"/>
      <c r="M647" s="25"/>
      <c r="N647" s="25"/>
      <c r="O647" s="25"/>
      <c r="P647" s="25"/>
      <c r="Q647" s="25"/>
      <c r="R647" s="25"/>
    </row>
    <row r="648" spans="1:18" ht="39.75" customHeight="1">
      <c r="A648" s="11"/>
      <c r="B648" s="23"/>
      <c r="C648" s="29"/>
      <c r="D648" s="29"/>
      <c r="E648" s="29"/>
      <c r="J648" s="29"/>
      <c r="K648" s="25"/>
      <c r="L648" s="25"/>
      <c r="M648" s="25"/>
      <c r="N648" s="25"/>
      <c r="O648" s="25"/>
      <c r="P648" s="25"/>
      <c r="Q648" s="25"/>
      <c r="R648" s="25"/>
    </row>
    <row r="649" spans="1:18" ht="39.75" customHeight="1">
      <c r="A649" s="11"/>
      <c r="B649" s="23"/>
      <c r="C649" s="29"/>
      <c r="D649" s="29"/>
      <c r="E649" s="29"/>
      <c r="J649" s="29"/>
      <c r="K649" s="25"/>
      <c r="L649" s="25"/>
      <c r="M649" s="25"/>
      <c r="N649" s="25"/>
      <c r="O649" s="25"/>
      <c r="P649" s="25"/>
      <c r="Q649" s="25"/>
      <c r="R649" s="25"/>
    </row>
    <row r="650" spans="1:18" ht="39.75" customHeight="1">
      <c r="A650" s="11"/>
      <c r="B650" s="23"/>
      <c r="C650" s="29"/>
      <c r="D650" s="29"/>
      <c r="E650" s="29"/>
      <c r="J650" s="29"/>
      <c r="K650" s="25"/>
      <c r="L650" s="25"/>
      <c r="M650" s="25"/>
      <c r="N650" s="25"/>
      <c r="O650" s="25"/>
      <c r="P650" s="25"/>
      <c r="Q650" s="25"/>
      <c r="R650" s="25"/>
    </row>
    <row r="651" spans="1:18" ht="39.75" customHeight="1">
      <c r="A651" s="11"/>
      <c r="B651" s="23"/>
      <c r="C651" s="29"/>
      <c r="D651" s="29"/>
      <c r="E651" s="29"/>
      <c r="J651" s="29"/>
      <c r="K651" s="25"/>
      <c r="L651" s="25"/>
      <c r="M651" s="25"/>
      <c r="N651" s="25"/>
      <c r="O651" s="25"/>
      <c r="P651" s="25"/>
      <c r="Q651" s="25"/>
      <c r="R651" s="25"/>
    </row>
    <row r="652" spans="1:18" ht="39.75" customHeight="1">
      <c r="A652" s="11"/>
      <c r="B652" s="23"/>
      <c r="C652" s="29"/>
      <c r="D652" s="29"/>
      <c r="E652" s="29"/>
      <c r="J652" s="29"/>
      <c r="K652" s="25"/>
      <c r="L652" s="25"/>
      <c r="M652" s="25"/>
      <c r="N652" s="25"/>
      <c r="O652" s="25"/>
      <c r="P652" s="25"/>
      <c r="Q652" s="25"/>
      <c r="R652" s="25"/>
    </row>
    <row r="653" spans="1:18" ht="39.75" customHeight="1">
      <c r="A653" s="11"/>
      <c r="B653" s="23"/>
      <c r="C653" s="29"/>
      <c r="D653" s="29"/>
      <c r="E653" s="29"/>
      <c r="J653" s="29"/>
      <c r="K653" s="25"/>
      <c r="L653" s="25"/>
      <c r="M653" s="25"/>
      <c r="N653" s="25"/>
      <c r="O653" s="25"/>
      <c r="P653" s="25"/>
      <c r="Q653" s="25"/>
      <c r="R653" s="25"/>
    </row>
    <row r="654" spans="1:18" ht="39.75" customHeight="1">
      <c r="A654" s="11"/>
      <c r="B654" s="23"/>
      <c r="C654" s="29"/>
      <c r="D654" s="29"/>
      <c r="E654" s="29"/>
      <c r="J654" s="29"/>
      <c r="K654" s="25"/>
      <c r="L654" s="25"/>
      <c r="M654" s="25"/>
      <c r="N654" s="25"/>
      <c r="O654" s="25"/>
      <c r="P654" s="25"/>
      <c r="Q654" s="25"/>
      <c r="R654" s="25"/>
    </row>
    <row r="655" spans="1:18" ht="39.75" customHeight="1">
      <c r="A655" s="11"/>
      <c r="B655" s="23"/>
      <c r="C655" s="29"/>
      <c r="D655" s="29"/>
      <c r="E655" s="29"/>
      <c r="J655" s="29"/>
      <c r="K655" s="25"/>
      <c r="L655" s="25"/>
      <c r="M655" s="25"/>
      <c r="N655" s="25"/>
      <c r="O655" s="25"/>
      <c r="P655" s="25"/>
      <c r="Q655" s="25"/>
      <c r="R655" s="25"/>
    </row>
    <row r="656" spans="1:18" ht="39.75" customHeight="1">
      <c r="A656" s="11"/>
      <c r="B656" s="23"/>
      <c r="C656" s="29"/>
      <c r="D656" s="29"/>
      <c r="E656" s="29"/>
      <c r="J656" s="29"/>
      <c r="K656" s="25"/>
      <c r="L656" s="25"/>
      <c r="M656" s="25"/>
      <c r="N656" s="25"/>
      <c r="O656" s="25"/>
      <c r="P656" s="25"/>
      <c r="Q656" s="25"/>
      <c r="R656" s="25"/>
    </row>
    <row r="657" spans="1:18" ht="39.75" customHeight="1">
      <c r="A657" s="11"/>
      <c r="B657" s="23"/>
      <c r="C657" s="29"/>
      <c r="D657" s="29"/>
      <c r="E657" s="29"/>
      <c r="J657" s="29"/>
      <c r="K657" s="25"/>
      <c r="L657" s="25"/>
      <c r="M657" s="25"/>
      <c r="N657" s="25"/>
      <c r="O657" s="25"/>
      <c r="P657" s="25"/>
      <c r="Q657" s="25"/>
      <c r="R657" s="25"/>
    </row>
    <row r="658" spans="1:18" ht="39.75" customHeight="1">
      <c r="A658" s="11"/>
      <c r="B658" s="23"/>
      <c r="C658" s="29"/>
      <c r="D658" s="29"/>
      <c r="E658" s="29"/>
      <c r="J658" s="29"/>
      <c r="K658" s="25"/>
      <c r="L658" s="25"/>
      <c r="M658" s="25"/>
      <c r="N658" s="25"/>
      <c r="O658" s="25"/>
      <c r="P658" s="25"/>
      <c r="Q658" s="25"/>
      <c r="R658" s="25"/>
    </row>
    <row r="659" spans="1:18" ht="39.75" customHeight="1">
      <c r="A659" s="11"/>
      <c r="B659" s="23"/>
      <c r="C659" s="29"/>
      <c r="D659" s="29"/>
      <c r="E659" s="29"/>
      <c r="J659" s="29"/>
      <c r="K659" s="25"/>
      <c r="L659" s="25"/>
      <c r="M659" s="25"/>
      <c r="N659" s="25"/>
      <c r="O659" s="25"/>
      <c r="P659" s="25"/>
      <c r="Q659" s="25"/>
      <c r="R659" s="25"/>
    </row>
    <row r="660" spans="1:18" ht="39.75" customHeight="1">
      <c r="A660" s="11"/>
      <c r="B660" s="23"/>
      <c r="C660" s="29"/>
      <c r="D660" s="29"/>
      <c r="E660" s="29"/>
      <c r="J660" s="29"/>
      <c r="K660" s="25"/>
      <c r="L660" s="25"/>
      <c r="M660" s="25"/>
      <c r="N660" s="25"/>
      <c r="O660" s="25"/>
      <c r="P660" s="25"/>
      <c r="Q660" s="25"/>
      <c r="R660" s="25"/>
    </row>
    <row r="661" spans="1:18" ht="39.75" customHeight="1">
      <c r="A661" s="11"/>
      <c r="B661" s="23"/>
      <c r="C661" s="29"/>
      <c r="D661" s="29"/>
      <c r="E661" s="29"/>
      <c r="J661" s="29"/>
      <c r="K661" s="25"/>
      <c r="L661" s="25"/>
      <c r="M661" s="25"/>
      <c r="N661" s="25"/>
      <c r="O661" s="25"/>
      <c r="P661" s="25"/>
      <c r="Q661" s="25"/>
      <c r="R661" s="25"/>
    </row>
    <row r="662" spans="1:18" ht="39.75" customHeight="1">
      <c r="A662" s="11"/>
      <c r="B662" s="23"/>
      <c r="C662" s="29"/>
      <c r="D662" s="29"/>
      <c r="E662" s="29"/>
      <c r="J662" s="29"/>
      <c r="K662" s="25"/>
      <c r="L662" s="25"/>
      <c r="M662" s="25"/>
      <c r="N662" s="25"/>
      <c r="O662" s="25"/>
      <c r="P662" s="25"/>
      <c r="Q662" s="25"/>
      <c r="R662" s="25"/>
    </row>
    <row r="663" spans="1:18" ht="39.75" customHeight="1">
      <c r="A663" s="11"/>
      <c r="B663" s="23"/>
      <c r="C663" s="29"/>
      <c r="D663" s="29"/>
      <c r="E663" s="29"/>
      <c r="J663" s="29"/>
      <c r="K663" s="25"/>
      <c r="L663" s="25"/>
      <c r="M663" s="25"/>
      <c r="N663" s="25"/>
      <c r="O663" s="25"/>
      <c r="P663" s="25"/>
      <c r="Q663" s="25"/>
      <c r="R663" s="25"/>
    </row>
    <row r="664" spans="1:18" ht="39.75" customHeight="1">
      <c r="A664" s="11"/>
      <c r="B664" s="23"/>
      <c r="C664" s="29"/>
      <c r="D664" s="29"/>
      <c r="E664" s="29"/>
      <c r="J664" s="29"/>
      <c r="K664" s="25"/>
      <c r="L664" s="25"/>
      <c r="M664" s="25"/>
      <c r="N664" s="25"/>
      <c r="O664" s="25"/>
      <c r="P664" s="25"/>
      <c r="Q664" s="25"/>
      <c r="R664" s="25"/>
    </row>
    <row r="665" spans="1:18" ht="39.75" customHeight="1">
      <c r="A665" s="11"/>
      <c r="B665" s="23"/>
      <c r="C665" s="29"/>
      <c r="D665" s="29"/>
      <c r="E665" s="29"/>
      <c r="J665" s="29"/>
      <c r="K665" s="25"/>
      <c r="L665" s="25"/>
      <c r="M665" s="25"/>
      <c r="N665" s="25"/>
      <c r="O665" s="25"/>
      <c r="P665" s="25"/>
      <c r="Q665" s="25"/>
      <c r="R665" s="25"/>
    </row>
    <row r="666" spans="1:18" ht="39.75" customHeight="1">
      <c r="A666" s="11"/>
      <c r="B666" s="23"/>
      <c r="C666" s="29"/>
      <c r="D666" s="29"/>
      <c r="E666" s="29"/>
      <c r="J666" s="29"/>
      <c r="K666" s="25"/>
      <c r="L666" s="25"/>
      <c r="M666" s="25"/>
      <c r="N666" s="25"/>
      <c r="O666" s="25"/>
      <c r="P666" s="25"/>
      <c r="Q666" s="25"/>
      <c r="R666" s="25"/>
    </row>
    <row r="667" spans="1:18" ht="39.75" customHeight="1">
      <c r="A667" s="11"/>
      <c r="B667" s="23"/>
      <c r="C667" s="29"/>
      <c r="D667" s="29"/>
      <c r="E667" s="29"/>
      <c r="J667" s="29"/>
      <c r="K667" s="25"/>
      <c r="L667" s="25"/>
      <c r="M667" s="25"/>
      <c r="N667" s="25"/>
      <c r="O667" s="25"/>
      <c r="P667" s="25"/>
      <c r="Q667" s="25"/>
      <c r="R667" s="25"/>
    </row>
    <row r="668" spans="1:18" ht="39.75" customHeight="1">
      <c r="A668" s="11"/>
      <c r="B668" s="23"/>
      <c r="C668" s="29"/>
      <c r="D668" s="29"/>
      <c r="E668" s="29"/>
      <c r="J668" s="29"/>
      <c r="K668" s="25"/>
      <c r="L668" s="25"/>
      <c r="M668" s="25"/>
      <c r="N668" s="25"/>
      <c r="O668" s="25"/>
      <c r="P668" s="25"/>
      <c r="Q668" s="25"/>
      <c r="R668" s="25"/>
    </row>
    <row r="669" spans="1:18" ht="39.75" customHeight="1">
      <c r="A669" s="11"/>
      <c r="B669" s="23"/>
      <c r="C669" s="29"/>
      <c r="D669" s="29"/>
      <c r="E669" s="29"/>
      <c r="J669" s="29"/>
      <c r="K669" s="25"/>
      <c r="L669" s="25"/>
      <c r="M669" s="25"/>
      <c r="N669" s="25"/>
      <c r="O669" s="25"/>
      <c r="P669" s="25"/>
      <c r="Q669" s="25"/>
      <c r="R669" s="25"/>
    </row>
    <row r="670" spans="1:18" ht="39.75" customHeight="1">
      <c r="A670" s="11"/>
      <c r="B670" s="23"/>
      <c r="C670" s="29"/>
      <c r="D670" s="29"/>
      <c r="E670" s="29"/>
      <c r="J670" s="29"/>
      <c r="K670" s="25"/>
      <c r="L670" s="25"/>
      <c r="M670" s="25"/>
      <c r="N670" s="25"/>
      <c r="O670" s="25"/>
      <c r="P670" s="25"/>
      <c r="Q670" s="25"/>
      <c r="R670" s="25"/>
    </row>
    <row r="671" spans="1:18" ht="39.75" customHeight="1">
      <c r="A671" s="11"/>
      <c r="B671" s="23"/>
      <c r="C671" s="29"/>
      <c r="D671" s="29"/>
      <c r="E671" s="29"/>
      <c r="J671" s="29"/>
      <c r="K671" s="25"/>
      <c r="L671" s="25"/>
      <c r="M671" s="25"/>
      <c r="N671" s="25"/>
      <c r="O671" s="25"/>
      <c r="P671" s="25"/>
      <c r="Q671" s="25"/>
      <c r="R671" s="25"/>
    </row>
    <row r="672" spans="1:18" ht="39.75" customHeight="1">
      <c r="A672" s="11"/>
      <c r="B672" s="23"/>
      <c r="C672" s="29"/>
      <c r="D672" s="29"/>
      <c r="E672" s="29"/>
      <c r="J672" s="29"/>
      <c r="K672" s="25"/>
      <c r="L672" s="25"/>
      <c r="M672" s="25"/>
      <c r="N672" s="25"/>
      <c r="O672" s="25"/>
      <c r="P672" s="25"/>
      <c r="Q672" s="25"/>
      <c r="R672" s="25"/>
    </row>
    <row r="673" spans="1:18" ht="39.75" customHeight="1">
      <c r="A673" s="11"/>
      <c r="B673" s="23"/>
      <c r="C673" s="29"/>
      <c r="D673" s="29"/>
      <c r="E673" s="29"/>
      <c r="J673" s="29"/>
      <c r="K673" s="25"/>
      <c r="L673" s="25"/>
      <c r="M673" s="25"/>
      <c r="N673" s="25"/>
      <c r="O673" s="25"/>
      <c r="P673" s="25"/>
      <c r="Q673" s="25"/>
      <c r="R673" s="25"/>
    </row>
    <row r="674" spans="1:18" ht="39.75" customHeight="1">
      <c r="A674" s="11"/>
      <c r="B674" s="23"/>
      <c r="C674" s="29"/>
      <c r="D674" s="29"/>
      <c r="E674" s="29"/>
      <c r="J674" s="29"/>
      <c r="K674" s="25"/>
      <c r="L674" s="25"/>
      <c r="M674" s="25"/>
      <c r="N674" s="25"/>
      <c r="O674" s="25"/>
      <c r="P674" s="25"/>
      <c r="Q674" s="25"/>
      <c r="R674" s="25"/>
    </row>
    <row r="675" spans="1:18" ht="39.75" customHeight="1">
      <c r="A675" s="11"/>
      <c r="B675" s="23"/>
      <c r="C675" s="29"/>
      <c r="D675" s="29"/>
      <c r="E675" s="29"/>
      <c r="J675" s="29"/>
      <c r="K675" s="25"/>
      <c r="L675" s="25"/>
      <c r="M675" s="25"/>
      <c r="N675" s="25"/>
      <c r="O675" s="25"/>
      <c r="P675" s="25"/>
      <c r="Q675" s="25"/>
      <c r="R675" s="25"/>
    </row>
    <row r="676" spans="1:18" ht="39.75" customHeight="1">
      <c r="A676" s="11"/>
      <c r="B676" s="23"/>
      <c r="C676" s="29"/>
      <c r="D676" s="29"/>
      <c r="E676" s="29"/>
      <c r="J676" s="29"/>
      <c r="K676" s="25"/>
      <c r="L676" s="25"/>
      <c r="M676" s="25"/>
      <c r="N676" s="25"/>
      <c r="O676" s="25"/>
      <c r="P676" s="25"/>
      <c r="Q676" s="25"/>
      <c r="R676" s="25"/>
    </row>
    <row r="677" spans="1:18" ht="39.75" customHeight="1">
      <c r="A677" s="11"/>
      <c r="B677" s="23"/>
      <c r="C677" s="29"/>
      <c r="D677" s="29"/>
      <c r="E677" s="29"/>
      <c r="J677" s="29"/>
      <c r="K677" s="25"/>
      <c r="L677" s="25"/>
      <c r="M677" s="25"/>
      <c r="N677" s="25"/>
      <c r="O677" s="25"/>
      <c r="P677" s="25"/>
      <c r="Q677" s="25"/>
      <c r="R677" s="25"/>
    </row>
    <row r="678" spans="1:18" ht="39.75" customHeight="1">
      <c r="A678" s="11"/>
      <c r="B678" s="23"/>
      <c r="C678" s="29"/>
      <c r="D678" s="29"/>
      <c r="E678" s="29"/>
      <c r="J678" s="29"/>
      <c r="K678" s="25"/>
      <c r="L678" s="25"/>
      <c r="M678" s="25"/>
      <c r="N678" s="25"/>
      <c r="O678" s="25"/>
      <c r="P678" s="25"/>
      <c r="Q678" s="25"/>
      <c r="R678" s="25"/>
    </row>
    <row r="679" spans="1:18" ht="39.75" customHeight="1">
      <c r="A679" s="11"/>
      <c r="B679" s="23"/>
      <c r="C679" s="29"/>
      <c r="D679" s="29"/>
      <c r="E679" s="29"/>
      <c r="J679" s="29"/>
      <c r="K679" s="25"/>
      <c r="L679" s="25"/>
      <c r="M679" s="25"/>
      <c r="N679" s="25"/>
      <c r="O679" s="25"/>
      <c r="P679" s="25"/>
      <c r="Q679" s="25"/>
      <c r="R679" s="25"/>
    </row>
    <row r="680" spans="1:18" ht="39.75" customHeight="1">
      <c r="A680" s="11"/>
      <c r="B680" s="23"/>
      <c r="C680" s="29"/>
      <c r="D680" s="29"/>
      <c r="E680" s="29"/>
      <c r="J680" s="29"/>
      <c r="K680" s="25"/>
      <c r="L680" s="25"/>
      <c r="M680" s="25"/>
      <c r="N680" s="25"/>
      <c r="O680" s="25"/>
      <c r="P680" s="25"/>
      <c r="Q680" s="25"/>
      <c r="R680" s="25"/>
    </row>
    <row r="681" spans="1:18" ht="39.75" customHeight="1">
      <c r="A681" s="11"/>
      <c r="B681" s="23"/>
      <c r="C681" s="29"/>
      <c r="D681" s="29"/>
      <c r="E681" s="29"/>
      <c r="J681" s="29"/>
      <c r="K681" s="25"/>
      <c r="L681" s="25"/>
      <c r="M681" s="25"/>
      <c r="N681" s="25"/>
      <c r="O681" s="25"/>
      <c r="P681" s="25"/>
      <c r="Q681" s="25"/>
      <c r="R681" s="25"/>
    </row>
    <row r="682" spans="1:18" ht="39.75" customHeight="1">
      <c r="A682" s="11"/>
      <c r="B682" s="23"/>
      <c r="C682" s="29"/>
      <c r="D682" s="29"/>
      <c r="E682" s="29"/>
      <c r="J682" s="29"/>
      <c r="K682" s="25"/>
      <c r="L682" s="25"/>
      <c r="M682" s="25"/>
      <c r="N682" s="25"/>
      <c r="O682" s="25"/>
      <c r="P682" s="25"/>
      <c r="Q682" s="25"/>
      <c r="R682" s="25"/>
    </row>
    <row r="683" spans="1:18" ht="39.75" customHeight="1">
      <c r="A683" s="11"/>
      <c r="B683" s="23"/>
      <c r="C683" s="29"/>
      <c r="D683" s="29"/>
      <c r="E683" s="29"/>
      <c r="J683" s="29"/>
      <c r="K683" s="25"/>
      <c r="L683" s="25"/>
      <c r="M683" s="25"/>
      <c r="N683" s="25"/>
      <c r="O683" s="25"/>
      <c r="P683" s="25"/>
      <c r="Q683" s="25"/>
      <c r="R683" s="25"/>
    </row>
    <row r="684" spans="1:18" ht="39.75" customHeight="1">
      <c r="A684" s="11"/>
      <c r="B684" s="23"/>
      <c r="C684" s="29"/>
      <c r="D684" s="29"/>
      <c r="E684" s="29"/>
      <c r="J684" s="29"/>
      <c r="K684" s="25"/>
      <c r="L684" s="25"/>
      <c r="M684" s="25"/>
      <c r="N684" s="25"/>
      <c r="O684" s="25"/>
      <c r="P684" s="25"/>
      <c r="Q684" s="25"/>
      <c r="R684" s="25"/>
    </row>
    <row r="685" spans="1:18" ht="39.75" customHeight="1">
      <c r="A685" s="11"/>
      <c r="B685" s="23"/>
      <c r="C685" s="29"/>
      <c r="D685" s="29"/>
      <c r="E685" s="29"/>
      <c r="J685" s="29"/>
      <c r="K685" s="25"/>
      <c r="L685" s="25"/>
      <c r="M685" s="25"/>
      <c r="N685" s="25"/>
      <c r="O685" s="25"/>
      <c r="P685" s="25"/>
      <c r="Q685" s="25"/>
      <c r="R685" s="25"/>
    </row>
    <row r="686" spans="1:18" ht="39.75" customHeight="1">
      <c r="A686" s="11"/>
      <c r="B686" s="23"/>
      <c r="C686" s="29"/>
      <c r="D686" s="29"/>
      <c r="E686" s="29"/>
      <c r="J686" s="29"/>
      <c r="K686" s="25"/>
      <c r="L686" s="25"/>
      <c r="M686" s="25"/>
      <c r="N686" s="25"/>
      <c r="O686" s="25"/>
      <c r="P686" s="25"/>
      <c r="Q686" s="25"/>
      <c r="R686" s="25"/>
    </row>
    <row r="687" spans="1:18" ht="39.75" customHeight="1">
      <c r="A687" s="11"/>
      <c r="B687" s="23"/>
      <c r="C687" s="29"/>
      <c r="D687" s="29"/>
      <c r="E687" s="29"/>
      <c r="J687" s="29"/>
      <c r="K687" s="25"/>
      <c r="L687" s="25"/>
      <c r="M687" s="25"/>
      <c r="N687" s="25"/>
      <c r="O687" s="25"/>
      <c r="P687" s="25"/>
      <c r="Q687" s="25"/>
      <c r="R687" s="25"/>
    </row>
    <row r="688" spans="1:18" ht="39.75" customHeight="1">
      <c r="A688" s="11"/>
      <c r="B688" s="23"/>
      <c r="C688" s="29"/>
      <c r="D688" s="29"/>
      <c r="E688" s="29"/>
      <c r="J688" s="29"/>
      <c r="K688" s="25"/>
      <c r="L688" s="25"/>
      <c r="M688" s="25"/>
      <c r="N688" s="25"/>
      <c r="O688" s="25"/>
      <c r="P688" s="25"/>
      <c r="Q688" s="25"/>
      <c r="R688" s="25"/>
    </row>
    <row r="689" spans="1:18" ht="39.75" customHeight="1">
      <c r="A689" s="11"/>
      <c r="B689" s="23"/>
      <c r="C689" s="29"/>
      <c r="D689" s="29"/>
      <c r="E689" s="29"/>
      <c r="J689" s="29"/>
      <c r="K689" s="25"/>
      <c r="L689" s="25"/>
      <c r="M689" s="25"/>
      <c r="N689" s="25"/>
      <c r="O689" s="25"/>
      <c r="P689" s="25"/>
      <c r="Q689" s="25"/>
      <c r="R689" s="25"/>
    </row>
    <row r="690" spans="1:18" ht="39.75" customHeight="1">
      <c r="A690" s="11"/>
      <c r="B690" s="23"/>
      <c r="C690" s="29"/>
      <c r="D690" s="29"/>
      <c r="E690" s="29"/>
      <c r="J690" s="29"/>
      <c r="K690" s="25"/>
      <c r="L690" s="25"/>
      <c r="M690" s="25"/>
      <c r="N690" s="25"/>
      <c r="O690" s="25"/>
      <c r="P690" s="25"/>
      <c r="Q690" s="25"/>
      <c r="R690" s="25"/>
    </row>
    <row r="691" spans="1:18" ht="39.75" customHeight="1">
      <c r="A691" s="11"/>
      <c r="B691" s="23"/>
      <c r="C691" s="29"/>
      <c r="D691" s="29"/>
      <c r="E691" s="29"/>
      <c r="J691" s="29"/>
      <c r="K691" s="25"/>
      <c r="L691" s="25"/>
      <c r="M691" s="25"/>
      <c r="N691" s="25"/>
      <c r="O691" s="25"/>
      <c r="P691" s="25"/>
      <c r="Q691" s="25"/>
      <c r="R691" s="25"/>
    </row>
    <row r="692" spans="1:18" ht="39.75" customHeight="1">
      <c r="A692" s="11"/>
      <c r="B692" s="23"/>
      <c r="C692" s="29"/>
      <c r="D692" s="29"/>
      <c r="E692" s="29"/>
      <c r="J692" s="29"/>
      <c r="K692" s="25"/>
      <c r="L692" s="25"/>
      <c r="M692" s="25"/>
      <c r="N692" s="25"/>
      <c r="O692" s="25"/>
      <c r="P692" s="25"/>
      <c r="Q692" s="25"/>
      <c r="R692" s="25"/>
    </row>
    <row r="693" spans="1:18" ht="39.75" customHeight="1">
      <c r="A693" s="11"/>
      <c r="B693" s="23"/>
      <c r="C693" s="29"/>
      <c r="D693" s="29"/>
      <c r="E693" s="29"/>
      <c r="J693" s="29"/>
      <c r="K693" s="25"/>
      <c r="L693" s="25"/>
      <c r="M693" s="25"/>
      <c r="N693" s="25"/>
      <c r="O693" s="25"/>
      <c r="P693" s="25"/>
      <c r="Q693" s="25"/>
      <c r="R693" s="25"/>
    </row>
    <row r="694" spans="1:18" ht="39.75" customHeight="1">
      <c r="A694" s="11"/>
      <c r="B694" s="23"/>
      <c r="C694" s="29"/>
      <c r="D694" s="29"/>
      <c r="E694" s="29"/>
      <c r="J694" s="29"/>
      <c r="K694" s="25"/>
      <c r="L694" s="25"/>
      <c r="M694" s="25"/>
      <c r="N694" s="25"/>
      <c r="O694" s="25"/>
      <c r="P694" s="25"/>
      <c r="Q694" s="25"/>
      <c r="R694" s="25"/>
    </row>
    <row r="695" spans="1:18" ht="39.75" customHeight="1">
      <c r="A695" s="11"/>
      <c r="B695" s="23"/>
      <c r="C695" s="29"/>
      <c r="D695" s="29"/>
      <c r="E695" s="29"/>
      <c r="J695" s="29"/>
      <c r="K695" s="25"/>
      <c r="L695" s="25"/>
      <c r="M695" s="25"/>
      <c r="N695" s="25"/>
      <c r="O695" s="25"/>
      <c r="P695" s="25"/>
      <c r="Q695" s="25"/>
      <c r="R695" s="25"/>
    </row>
    <row r="696" spans="1:18" ht="39.75" customHeight="1">
      <c r="A696" s="11"/>
      <c r="B696" s="23"/>
      <c r="C696" s="29"/>
      <c r="D696" s="29"/>
      <c r="E696" s="29"/>
      <c r="J696" s="29"/>
      <c r="K696" s="25"/>
      <c r="L696" s="25"/>
      <c r="M696" s="25"/>
      <c r="N696" s="25"/>
      <c r="O696" s="25"/>
      <c r="P696" s="25"/>
      <c r="Q696" s="25"/>
      <c r="R696" s="25"/>
    </row>
    <row r="697" spans="1:18" ht="39.75" customHeight="1">
      <c r="A697" s="11"/>
      <c r="B697" s="23"/>
      <c r="C697" s="29"/>
      <c r="D697" s="29"/>
      <c r="E697" s="29"/>
      <c r="J697" s="29"/>
      <c r="K697" s="25"/>
      <c r="L697" s="25"/>
      <c r="M697" s="25"/>
      <c r="N697" s="25"/>
      <c r="O697" s="25"/>
      <c r="P697" s="25"/>
      <c r="Q697" s="25"/>
      <c r="R697" s="25"/>
    </row>
    <row r="698" spans="1:18" ht="39.75" customHeight="1">
      <c r="A698" s="11"/>
      <c r="B698" s="23"/>
      <c r="C698" s="29"/>
      <c r="D698" s="29"/>
      <c r="E698" s="29"/>
      <c r="J698" s="29"/>
      <c r="K698" s="25"/>
      <c r="L698" s="25"/>
      <c r="M698" s="25"/>
      <c r="N698" s="25"/>
      <c r="O698" s="25"/>
      <c r="P698" s="25"/>
      <c r="Q698" s="25"/>
      <c r="R698" s="25"/>
    </row>
    <row r="699" spans="1:18" ht="39.75" customHeight="1">
      <c r="A699" s="11"/>
      <c r="B699" s="23"/>
      <c r="C699" s="29"/>
      <c r="D699" s="29"/>
      <c r="E699" s="29"/>
      <c r="J699" s="29"/>
      <c r="K699" s="25"/>
      <c r="L699" s="25"/>
      <c r="M699" s="25"/>
      <c r="N699" s="25"/>
      <c r="O699" s="25"/>
      <c r="P699" s="25"/>
      <c r="Q699" s="25"/>
      <c r="R699" s="25"/>
    </row>
    <row r="700" spans="1:18" ht="39.75" customHeight="1">
      <c r="A700" s="11"/>
      <c r="B700" s="23"/>
      <c r="C700" s="29"/>
      <c r="D700" s="29"/>
      <c r="E700" s="29"/>
      <c r="J700" s="29"/>
      <c r="K700" s="25"/>
      <c r="L700" s="25"/>
      <c r="M700" s="25"/>
      <c r="N700" s="25"/>
      <c r="O700" s="25"/>
      <c r="P700" s="25"/>
      <c r="Q700" s="25"/>
      <c r="R700" s="25"/>
    </row>
    <row r="701" spans="1:18" ht="39.75" customHeight="1">
      <c r="A701" s="11"/>
      <c r="B701" s="23"/>
      <c r="C701" s="29"/>
      <c r="D701" s="29"/>
      <c r="E701" s="29"/>
      <c r="J701" s="29"/>
      <c r="K701" s="25"/>
      <c r="L701" s="25"/>
      <c r="M701" s="25"/>
      <c r="N701" s="25"/>
      <c r="O701" s="25"/>
      <c r="P701" s="25"/>
      <c r="Q701" s="25"/>
      <c r="R701" s="25"/>
    </row>
    <row r="702" spans="1:18" ht="39.75" customHeight="1">
      <c r="A702" s="11"/>
      <c r="B702" s="23"/>
      <c r="C702" s="29"/>
      <c r="D702" s="29"/>
      <c r="E702" s="29"/>
      <c r="J702" s="29"/>
      <c r="K702" s="25"/>
      <c r="L702" s="25"/>
      <c r="M702" s="25"/>
      <c r="N702" s="25"/>
      <c r="O702" s="25"/>
      <c r="P702" s="25"/>
      <c r="Q702" s="25"/>
      <c r="R702" s="25"/>
    </row>
    <row r="703" spans="1:18" ht="39.75" customHeight="1">
      <c r="A703" s="11"/>
      <c r="B703" s="23"/>
      <c r="C703" s="29"/>
      <c r="D703" s="29"/>
      <c r="E703" s="29"/>
      <c r="J703" s="29"/>
      <c r="K703" s="25"/>
      <c r="L703" s="25"/>
      <c r="M703" s="25"/>
      <c r="N703" s="25"/>
      <c r="O703" s="25"/>
      <c r="P703" s="25"/>
      <c r="Q703" s="25"/>
      <c r="R703" s="25"/>
    </row>
    <row r="704" spans="1:18" ht="39.75" customHeight="1">
      <c r="A704" s="11"/>
      <c r="B704" s="23"/>
      <c r="C704" s="29"/>
      <c r="D704" s="29"/>
      <c r="E704" s="29"/>
      <c r="J704" s="29"/>
      <c r="K704" s="25"/>
      <c r="L704" s="25"/>
      <c r="M704" s="25"/>
      <c r="N704" s="25"/>
      <c r="O704" s="25"/>
      <c r="P704" s="25"/>
      <c r="Q704" s="25"/>
      <c r="R704" s="25"/>
    </row>
    <row r="705" spans="1:18" ht="39.75" customHeight="1">
      <c r="A705" s="11"/>
      <c r="B705" s="23"/>
      <c r="C705" s="29"/>
      <c r="D705" s="29"/>
      <c r="E705" s="29"/>
      <c r="J705" s="29"/>
      <c r="K705" s="25"/>
      <c r="L705" s="25"/>
      <c r="M705" s="25"/>
      <c r="N705" s="25"/>
      <c r="O705" s="25"/>
      <c r="P705" s="25"/>
      <c r="Q705" s="25"/>
      <c r="R705" s="25"/>
    </row>
    <row r="706" spans="1:18" ht="39.75" customHeight="1">
      <c r="A706" s="11"/>
      <c r="B706" s="23"/>
      <c r="C706" s="29"/>
      <c r="D706" s="29"/>
      <c r="E706" s="29"/>
      <c r="J706" s="29"/>
      <c r="K706" s="25"/>
      <c r="L706" s="25"/>
      <c r="M706" s="25"/>
      <c r="N706" s="25"/>
      <c r="O706" s="25"/>
      <c r="P706" s="25"/>
      <c r="Q706" s="25"/>
      <c r="R706" s="25"/>
    </row>
    <row r="707" spans="1:18" ht="39.75" customHeight="1">
      <c r="A707" s="11"/>
      <c r="B707" s="23"/>
      <c r="C707" s="29"/>
      <c r="D707" s="29"/>
      <c r="E707" s="29"/>
      <c r="J707" s="29"/>
      <c r="K707" s="25"/>
      <c r="L707" s="25"/>
      <c r="M707" s="25"/>
      <c r="N707" s="25"/>
      <c r="O707" s="25"/>
      <c r="P707" s="25"/>
      <c r="Q707" s="25"/>
      <c r="R707" s="25"/>
    </row>
    <row r="708" spans="1:18" ht="39.75" customHeight="1">
      <c r="A708" s="11"/>
      <c r="B708" s="23"/>
      <c r="C708" s="29"/>
      <c r="D708" s="29"/>
      <c r="E708" s="29"/>
      <c r="J708" s="29"/>
      <c r="K708" s="25"/>
      <c r="L708" s="25"/>
      <c r="M708" s="25"/>
      <c r="N708" s="25"/>
      <c r="O708" s="25"/>
      <c r="P708" s="25"/>
      <c r="Q708" s="25"/>
      <c r="R708" s="25"/>
    </row>
    <row r="709" spans="1:18" ht="39.75" customHeight="1">
      <c r="A709" s="11"/>
      <c r="B709" s="23"/>
      <c r="C709" s="29"/>
      <c r="D709" s="29"/>
      <c r="E709" s="29"/>
      <c r="J709" s="29"/>
      <c r="K709" s="25"/>
      <c r="L709" s="25"/>
      <c r="M709" s="25"/>
      <c r="N709" s="25"/>
      <c r="O709" s="25"/>
      <c r="P709" s="25"/>
      <c r="Q709" s="25"/>
      <c r="R709" s="25"/>
    </row>
    <row r="710" spans="1:18" ht="39.75" customHeight="1">
      <c r="A710" s="11"/>
      <c r="B710" s="23"/>
      <c r="C710" s="29"/>
      <c r="D710" s="29"/>
      <c r="E710" s="29"/>
      <c r="J710" s="29"/>
      <c r="K710" s="25"/>
      <c r="L710" s="25"/>
      <c r="M710" s="25"/>
      <c r="N710" s="25"/>
      <c r="O710" s="25"/>
      <c r="P710" s="25"/>
      <c r="Q710" s="25"/>
      <c r="R710" s="25"/>
    </row>
    <row r="711" spans="1:18" ht="39.75" customHeight="1">
      <c r="A711" s="11"/>
      <c r="B711" s="23"/>
      <c r="C711" s="29"/>
      <c r="D711" s="29"/>
      <c r="E711" s="29"/>
      <c r="J711" s="29"/>
      <c r="K711" s="25"/>
      <c r="L711" s="25"/>
      <c r="M711" s="25"/>
      <c r="N711" s="25"/>
      <c r="O711" s="25"/>
      <c r="P711" s="25"/>
      <c r="Q711" s="25"/>
      <c r="R711" s="25"/>
    </row>
    <row r="712" spans="1:18" ht="39.75" customHeight="1">
      <c r="A712" s="11"/>
      <c r="B712" s="23"/>
      <c r="C712" s="29"/>
      <c r="D712" s="29"/>
      <c r="E712" s="29"/>
      <c r="J712" s="29"/>
      <c r="K712" s="25"/>
      <c r="L712" s="25"/>
      <c r="M712" s="25"/>
      <c r="N712" s="25"/>
      <c r="O712" s="25"/>
      <c r="P712" s="25"/>
      <c r="Q712" s="25"/>
      <c r="R712" s="25"/>
    </row>
    <row r="713" spans="1:18" ht="39.75" customHeight="1">
      <c r="A713" s="11"/>
      <c r="B713" s="23"/>
      <c r="C713" s="29"/>
      <c r="D713" s="29"/>
      <c r="E713" s="29"/>
      <c r="J713" s="29"/>
      <c r="K713" s="25"/>
      <c r="L713" s="25"/>
      <c r="M713" s="25"/>
      <c r="N713" s="25"/>
      <c r="O713" s="25"/>
      <c r="P713" s="25"/>
      <c r="Q713" s="25"/>
      <c r="R713" s="25"/>
    </row>
    <row r="714" spans="1:18" ht="39.75" customHeight="1">
      <c r="A714" s="11"/>
      <c r="B714" s="23"/>
      <c r="C714" s="29"/>
      <c r="D714" s="29"/>
      <c r="E714" s="29"/>
      <c r="J714" s="29"/>
      <c r="K714" s="25"/>
      <c r="L714" s="25"/>
      <c r="M714" s="25"/>
      <c r="N714" s="25"/>
      <c r="O714" s="25"/>
      <c r="P714" s="25"/>
      <c r="Q714" s="25"/>
      <c r="R714" s="25"/>
    </row>
    <row r="715" spans="1:18" ht="39.75" customHeight="1">
      <c r="A715" s="11"/>
      <c r="B715" s="23"/>
      <c r="C715" s="29"/>
      <c r="D715" s="29"/>
      <c r="E715" s="29"/>
      <c r="J715" s="29"/>
      <c r="K715" s="25"/>
      <c r="L715" s="25"/>
      <c r="M715" s="25"/>
      <c r="N715" s="25"/>
      <c r="O715" s="25"/>
      <c r="P715" s="25"/>
      <c r="Q715" s="25"/>
      <c r="R715" s="25"/>
    </row>
    <row r="716" spans="1:18" ht="39.75" customHeight="1">
      <c r="A716" s="11"/>
      <c r="B716" s="23"/>
      <c r="C716" s="29"/>
      <c r="D716" s="29"/>
      <c r="E716" s="29"/>
      <c r="J716" s="29"/>
      <c r="K716" s="25"/>
      <c r="L716" s="25"/>
      <c r="M716" s="25"/>
      <c r="N716" s="25"/>
      <c r="O716" s="25"/>
      <c r="P716" s="25"/>
      <c r="Q716" s="25"/>
      <c r="R716" s="25"/>
    </row>
    <row r="717" spans="1:18" ht="39.75" customHeight="1">
      <c r="A717" s="11"/>
      <c r="B717" s="23"/>
      <c r="C717" s="29"/>
      <c r="D717" s="29"/>
      <c r="E717" s="29"/>
      <c r="J717" s="29"/>
      <c r="K717" s="25"/>
      <c r="L717" s="25"/>
      <c r="M717" s="25"/>
      <c r="N717" s="25"/>
      <c r="O717" s="25"/>
      <c r="P717" s="25"/>
      <c r="Q717" s="25"/>
      <c r="R717" s="25"/>
    </row>
    <row r="718" spans="1:18" ht="39.75" customHeight="1">
      <c r="A718" s="11"/>
      <c r="B718" s="23"/>
      <c r="C718" s="29"/>
      <c r="D718" s="29"/>
      <c r="E718" s="29"/>
      <c r="J718" s="29"/>
      <c r="K718" s="25"/>
      <c r="L718" s="25"/>
      <c r="M718" s="25"/>
      <c r="N718" s="25"/>
      <c r="O718" s="25"/>
      <c r="P718" s="25"/>
      <c r="Q718" s="25"/>
      <c r="R718" s="25"/>
    </row>
    <row r="719" spans="1:18" ht="39.75" customHeight="1">
      <c r="A719" s="11"/>
      <c r="B719" s="23"/>
      <c r="C719" s="29"/>
      <c r="D719" s="29"/>
      <c r="E719" s="29"/>
      <c r="J719" s="29"/>
      <c r="K719" s="25"/>
      <c r="L719" s="25"/>
      <c r="M719" s="25"/>
      <c r="N719" s="25"/>
      <c r="O719" s="25"/>
      <c r="P719" s="25"/>
      <c r="Q719" s="25"/>
      <c r="R719" s="25"/>
    </row>
    <row r="720" spans="1:18" ht="39.75" customHeight="1">
      <c r="A720" s="11"/>
      <c r="B720" s="23"/>
      <c r="C720" s="29"/>
      <c r="D720" s="29"/>
      <c r="E720" s="29"/>
      <c r="J720" s="29"/>
      <c r="K720" s="25"/>
      <c r="L720" s="25"/>
      <c r="M720" s="25"/>
      <c r="N720" s="25"/>
      <c r="O720" s="25"/>
      <c r="P720" s="25"/>
      <c r="Q720" s="25"/>
      <c r="R720" s="25"/>
    </row>
    <row r="721" spans="1:18" ht="39.75" customHeight="1">
      <c r="A721" s="11"/>
      <c r="B721" s="23"/>
      <c r="C721" s="29"/>
      <c r="D721" s="29"/>
      <c r="E721" s="29"/>
      <c r="J721" s="29"/>
      <c r="K721" s="25"/>
      <c r="L721" s="25"/>
      <c r="M721" s="25"/>
      <c r="N721" s="25"/>
      <c r="O721" s="25"/>
      <c r="P721" s="25"/>
      <c r="Q721" s="25"/>
      <c r="R721" s="25"/>
    </row>
    <row r="722" spans="1:18" ht="39.75" customHeight="1">
      <c r="A722" s="11"/>
      <c r="B722" s="23"/>
      <c r="C722" s="29"/>
      <c r="D722" s="29"/>
      <c r="E722" s="29"/>
      <c r="J722" s="29"/>
      <c r="K722" s="25"/>
      <c r="L722" s="25"/>
      <c r="M722" s="25"/>
      <c r="N722" s="25"/>
      <c r="O722" s="25"/>
      <c r="P722" s="25"/>
      <c r="Q722" s="25"/>
      <c r="R722" s="25"/>
    </row>
    <row r="723" spans="1:18" ht="39.75" customHeight="1">
      <c r="A723" s="11"/>
      <c r="B723" s="23"/>
      <c r="C723" s="29"/>
      <c r="D723" s="29"/>
      <c r="E723" s="29"/>
      <c r="J723" s="29"/>
      <c r="K723" s="25"/>
      <c r="L723" s="25"/>
      <c r="M723" s="25"/>
      <c r="N723" s="25"/>
      <c r="O723" s="25"/>
      <c r="P723" s="25"/>
      <c r="Q723" s="25"/>
      <c r="R723" s="25"/>
    </row>
    <row r="724" spans="1:18" ht="39.75" customHeight="1">
      <c r="A724" s="11"/>
      <c r="B724" s="23"/>
      <c r="C724" s="29"/>
      <c r="D724" s="29"/>
      <c r="E724" s="29"/>
      <c r="J724" s="29"/>
      <c r="K724" s="25"/>
      <c r="L724" s="25"/>
      <c r="M724" s="25"/>
      <c r="N724" s="25"/>
      <c r="O724" s="25"/>
      <c r="P724" s="25"/>
      <c r="Q724" s="25"/>
      <c r="R724" s="25"/>
    </row>
    <row r="725" spans="1:18" ht="39.75" customHeight="1">
      <c r="A725" s="11"/>
      <c r="B725" s="23"/>
      <c r="C725" s="29"/>
      <c r="D725" s="29"/>
      <c r="E725" s="29"/>
      <c r="J725" s="29"/>
      <c r="K725" s="25"/>
      <c r="L725" s="25"/>
      <c r="M725" s="25"/>
      <c r="N725" s="25"/>
      <c r="O725" s="25"/>
      <c r="P725" s="25"/>
      <c r="Q725" s="25"/>
      <c r="R725" s="25"/>
    </row>
    <row r="726" spans="1:18" ht="39.75" customHeight="1">
      <c r="A726" s="11"/>
      <c r="B726" s="23"/>
      <c r="C726" s="29"/>
      <c r="D726" s="29"/>
      <c r="E726" s="29"/>
      <c r="J726" s="29"/>
      <c r="K726" s="25"/>
      <c r="L726" s="25"/>
      <c r="M726" s="25"/>
      <c r="N726" s="25"/>
      <c r="O726" s="25"/>
      <c r="P726" s="25"/>
      <c r="Q726" s="25"/>
      <c r="R726" s="25"/>
    </row>
    <row r="727" spans="1:18" ht="39.75" customHeight="1">
      <c r="A727" s="11"/>
      <c r="B727" s="23"/>
      <c r="C727" s="29"/>
      <c r="D727" s="29"/>
      <c r="E727" s="29"/>
      <c r="J727" s="29"/>
      <c r="K727" s="25"/>
      <c r="L727" s="25"/>
      <c r="M727" s="25"/>
      <c r="N727" s="25"/>
      <c r="O727" s="25"/>
      <c r="P727" s="25"/>
      <c r="Q727" s="25"/>
      <c r="R727" s="25"/>
    </row>
    <row r="728" spans="1:18" ht="39.75" customHeight="1">
      <c r="A728" s="11"/>
      <c r="B728" s="23"/>
      <c r="C728" s="29"/>
      <c r="D728" s="29"/>
      <c r="E728" s="29"/>
      <c r="J728" s="29"/>
      <c r="K728" s="25"/>
      <c r="L728" s="25"/>
      <c r="M728" s="25"/>
      <c r="N728" s="25"/>
      <c r="O728" s="25"/>
      <c r="P728" s="25"/>
      <c r="Q728" s="25"/>
      <c r="R728" s="25"/>
    </row>
    <row r="729" spans="1:18" ht="39.75" customHeight="1">
      <c r="A729" s="11"/>
      <c r="B729" s="23"/>
      <c r="C729" s="29"/>
      <c r="D729" s="29"/>
      <c r="E729" s="29"/>
      <c r="J729" s="29"/>
      <c r="K729" s="25"/>
      <c r="L729" s="25"/>
      <c r="M729" s="25"/>
      <c r="N729" s="25"/>
      <c r="O729" s="25"/>
      <c r="P729" s="25"/>
      <c r="Q729" s="25"/>
      <c r="R729" s="25"/>
    </row>
    <row r="730" spans="1:18" ht="39.75" customHeight="1">
      <c r="A730" s="11"/>
      <c r="B730" s="23"/>
      <c r="C730" s="29"/>
      <c r="D730" s="29"/>
      <c r="E730" s="29"/>
      <c r="J730" s="29"/>
      <c r="K730" s="25"/>
      <c r="L730" s="25"/>
      <c r="M730" s="25"/>
      <c r="N730" s="25"/>
      <c r="O730" s="25"/>
      <c r="P730" s="25"/>
      <c r="Q730" s="25"/>
      <c r="R730" s="25"/>
    </row>
    <row r="731" spans="1:18" ht="39.75" customHeight="1">
      <c r="A731" s="11"/>
      <c r="B731" s="23"/>
      <c r="C731" s="29"/>
      <c r="D731" s="29"/>
      <c r="E731" s="29"/>
      <c r="J731" s="29"/>
      <c r="K731" s="25"/>
      <c r="L731" s="25"/>
      <c r="M731" s="25"/>
      <c r="N731" s="25"/>
      <c r="O731" s="25"/>
      <c r="P731" s="25"/>
      <c r="Q731" s="25"/>
      <c r="R731" s="25"/>
    </row>
    <row r="732" spans="1:18" ht="39.75" customHeight="1">
      <c r="A732" s="11"/>
      <c r="B732" s="23"/>
      <c r="C732" s="29"/>
      <c r="D732" s="29"/>
      <c r="E732" s="29"/>
      <c r="J732" s="29"/>
      <c r="K732" s="25"/>
      <c r="L732" s="25"/>
      <c r="M732" s="25"/>
      <c r="N732" s="25"/>
      <c r="O732" s="25"/>
      <c r="P732" s="25"/>
      <c r="Q732" s="25"/>
      <c r="R732" s="25"/>
    </row>
    <row r="733" spans="1:18" ht="39.75" customHeight="1">
      <c r="A733" s="11"/>
      <c r="B733" s="23"/>
      <c r="C733" s="29"/>
      <c r="D733" s="29"/>
      <c r="E733" s="29"/>
      <c r="J733" s="29"/>
      <c r="K733" s="25"/>
      <c r="L733" s="25"/>
      <c r="M733" s="25"/>
      <c r="N733" s="25"/>
      <c r="O733" s="25"/>
      <c r="P733" s="25"/>
      <c r="Q733" s="25"/>
      <c r="R733" s="25"/>
    </row>
    <row r="734" spans="1:18" ht="39.75" customHeight="1">
      <c r="A734" s="11"/>
      <c r="B734" s="23"/>
      <c r="C734" s="29"/>
      <c r="D734" s="29"/>
      <c r="E734" s="29"/>
      <c r="J734" s="29"/>
      <c r="K734" s="25"/>
      <c r="L734" s="25"/>
      <c r="M734" s="25"/>
      <c r="N734" s="25"/>
      <c r="O734" s="25"/>
      <c r="P734" s="25"/>
      <c r="Q734" s="25"/>
      <c r="R734" s="25"/>
    </row>
    <row r="735" spans="1:18" ht="39.75" customHeight="1">
      <c r="A735" s="11"/>
      <c r="B735" s="23"/>
      <c r="C735" s="29"/>
      <c r="D735" s="29"/>
      <c r="E735" s="29"/>
      <c r="J735" s="29"/>
      <c r="K735" s="25"/>
      <c r="L735" s="25"/>
      <c r="M735" s="25"/>
      <c r="N735" s="25"/>
      <c r="O735" s="25"/>
      <c r="P735" s="25"/>
      <c r="Q735" s="25"/>
      <c r="R735" s="25"/>
    </row>
    <row r="736" spans="1:18" ht="39.75" customHeight="1">
      <c r="A736" s="11"/>
      <c r="B736" s="23"/>
      <c r="C736" s="29"/>
      <c r="D736" s="29"/>
      <c r="E736" s="29"/>
      <c r="J736" s="29"/>
      <c r="K736" s="25"/>
      <c r="L736" s="25"/>
      <c r="M736" s="25"/>
      <c r="N736" s="25"/>
      <c r="O736" s="25"/>
      <c r="P736" s="25"/>
      <c r="Q736" s="25"/>
      <c r="R736" s="25"/>
    </row>
    <row r="737" spans="1:18" ht="39.75" customHeight="1">
      <c r="A737" s="11"/>
      <c r="B737" s="23"/>
      <c r="C737" s="29"/>
      <c r="D737" s="29"/>
      <c r="E737" s="29"/>
      <c r="J737" s="29"/>
      <c r="K737" s="25"/>
      <c r="L737" s="25"/>
      <c r="M737" s="25"/>
      <c r="N737" s="25"/>
      <c r="O737" s="25"/>
      <c r="P737" s="25"/>
      <c r="Q737" s="25"/>
      <c r="R737" s="25"/>
    </row>
    <row r="738" spans="1:18" ht="39.75" customHeight="1">
      <c r="A738" s="11"/>
      <c r="B738" s="23"/>
      <c r="C738" s="29"/>
      <c r="D738" s="29"/>
      <c r="E738" s="29"/>
      <c r="J738" s="29"/>
      <c r="K738" s="25"/>
      <c r="L738" s="25"/>
      <c r="M738" s="25"/>
      <c r="N738" s="25"/>
      <c r="O738" s="25"/>
      <c r="P738" s="25"/>
      <c r="Q738" s="25"/>
      <c r="R738" s="25"/>
    </row>
    <row r="739" spans="1:18" ht="39.75" customHeight="1">
      <c r="A739" s="11"/>
      <c r="B739" s="23"/>
      <c r="C739" s="29"/>
      <c r="D739" s="29"/>
      <c r="E739" s="29"/>
      <c r="J739" s="29"/>
      <c r="K739" s="25"/>
      <c r="L739" s="25"/>
      <c r="M739" s="25"/>
      <c r="N739" s="25"/>
      <c r="O739" s="25"/>
      <c r="P739" s="25"/>
      <c r="Q739" s="25"/>
      <c r="R739" s="25"/>
    </row>
    <row r="740" spans="1:18" ht="39.75" customHeight="1">
      <c r="A740" s="11"/>
      <c r="B740" s="23"/>
      <c r="C740" s="29"/>
      <c r="D740" s="29"/>
      <c r="E740" s="29"/>
      <c r="J740" s="29"/>
      <c r="K740" s="25"/>
      <c r="L740" s="25"/>
      <c r="M740" s="25"/>
      <c r="N740" s="25"/>
      <c r="O740" s="25"/>
      <c r="P740" s="25"/>
      <c r="Q740" s="25"/>
      <c r="R740" s="25"/>
    </row>
    <row r="741" spans="1:18" ht="39.75" customHeight="1">
      <c r="A741" s="11"/>
      <c r="B741" s="23"/>
      <c r="C741" s="29"/>
      <c r="D741" s="29"/>
      <c r="E741" s="29"/>
      <c r="J741" s="29"/>
      <c r="K741" s="25"/>
      <c r="L741" s="25"/>
      <c r="M741" s="25"/>
      <c r="N741" s="25"/>
      <c r="O741" s="25"/>
      <c r="P741" s="25"/>
      <c r="Q741" s="25"/>
      <c r="R741" s="25"/>
    </row>
    <row r="742" spans="1:18" ht="39.75" customHeight="1">
      <c r="A742" s="11"/>
      <c r="B742" s="23"/>
      <c r="C742" s="29"/>
      <c r="D742" s="29"/>
      <c r="E742" s="29"/>
      <c r="J742" s="29"/>
      <c r="K742" s="25"/>
      <c r="L742" s="25"/>
      <c r="M742" s="25"/>
      <c r="N742" s="25"/>
      <c r="O742" s="25"/>
      <c r="P742" s="25"/>
      <c r="Q742" s="25"/>
      <c r="R742" s="25"/>
    </row>
    <row r="743" spans="1:18" ht="39.75" customHeight="1">
      <c r="A743" s="11"/>
      <c r="B743" s="23"/>
      <c r="C743" s="29"/>
      <c r="D743" s="29"/>
      <c r="E743" s="29"/>
      <c r="J743" s="29"/>
      <c r="K743" s="25"/>
      <c r="L743" s="25"/>
      <c r="M743" s="25"/>
      <c r="N743" s="25"/>
      <c r="O743" s="25"/>
      <c r="P743" s="25"/>
      <c r="Q743" s="25"/>
      <c r="R743" s="25"/>
    </row>
    <row r="744" spans="1:18" ht="39.75" customHeight="1">
      <c r="A744" s="11"/>
      <c r="B744" s="23"/>
      <c r="C744" s="29"/>
      <c r="D744" s="29"/>
      <c r="E744" s="29"/>
      <c r="J744" s="29"/>
      <c r="K744" s="25"/>
      <c r="L744" s="25"/>
      <c r="M744" s="25"/>
      <c r="N744" s="25"/>
      <c r="O744" s="25"/>
      <c r="P744" s="25"/>
      <c r="Q744" s="25"/>
      <c r="R744" s="25"/>
    </row>
    <row r="745" spans="1:18" ht="39.75" customHeight="1">
      <c r="A745" s="11"/>
      <c r="B745" s="23"/>
      <c r="C745" s="29"/>
      <c r="D745" s="29"/>
      <c r="E745" s="29"/>
      <c r="J745" s="29"/>
      <c r="K745" s="25"/>
      <c r="L745" s="25"/>
      <c r="M745" s="25"/>
      <c r="N745" s="25"/>
      <c r="O745" s="25"/>
      <c r="P745" s="25"/>
      <c r="Q745" s="25"/>
      <c r="R745" s="25"/>
    </row>
    <row r="746" spans="1:18" ht="39.75" customHeight="1">
      <c r="A746" s="11"/>
      <c r="B746" s="23"/>
      <c r="C746" s="29"/>
      <c r="D746" s="29"/>
      <c r="E746" s="29"/>
      <c r="J746" s="29"/>
      <c r="K746" s="25"/>
      <c r="L746" s="25"/>
      <c r="M746" s="25"/>
      <c r="N746" s="25"/>
      <c r="O746" s="25"/>
      <c r="P746" s="25"/>
      <c r="Q746" s="25"/>
      <c r="R746" s="25"/>
    </row>
    <row r="747" spans="1:18" ht="39.75" customHeight="1">
      <c r="A747" s="11"/>
      <c r="B747" s="23"/>
      <c r="C747" s="29"/>
      <c r="D747" s="29"/>
      <c r="E747" s="29"/>
      <c r="J747" s="29"/>
      <c r="K747" s="25"/>
      <c r="L747" s="25"/>
      <c r="M747" s="25"/>
      <c r="N747" s="25"/>
      <c r="O747" s="25"/>
      <c r="P747" s="25"/>
      <c r="Q747" s="25"/>
      <c r="R747" s="25"/>
    </row>
    <row r="748" spans="1:18" ht="39.75" customHeight="1">
      <c r="A748" s="11"/>
      <c r="B748" s="23"/>
      <c r="C748" s="29"/>
      <c r="D748" s="29"/>
      <c r="E748" s="29"/>
      <c r="J748" s="29"/>
      <c r="K748" s="25"/>
      <c r="L748" s="25"/>
      <c r="M748" s="25"/>
      <c r="N748" s="25"/>
      <c r="O748" s="25"/>
      <c r="P748" s="25"/>
      <c r="Q748" s="25"/>
      <c r="R748" s="25"/>
    </row>
    <row r="749" spans="1:18" ht="39.75" customHeight="1">
      <c r="A749" s="11"/>
      <c r="B749" s="23"/>
      <c r="C749" s="29"/>
      <c r="D749" s="29"/>
      <c r="E749" s="29"/>
      <c r="J749" s="29"/>
      <c r="K749" s="25"/>
      <c r="L749" s="25"/>
      <c r="M749" s="25"/>
      <c r="N749" s="25"/>
      <c r="O749" s="25"/>
      <c r="P749" s="25"/>
      <c r="Q749" s="25"/>
      <c r="R749" s="25"/>
    </row>
    <row r="750" spans="1:18" ht="39.75" customHeight="1">
      <c r="A750" s="11"/>
      <c r="B750" s="23"/>
      <c r="C750" s="29"/>
      <c r="D750" s="29"/>
      <c r="E750" s="29"/>
      <c r="J750" s="29"/>
      <c r="K750" s="25"/>
      <c r="L750" s="25"/>
      <c r="M750" s="25"/>
      <c r="N750" s="25"/>
      <c r="O750" s="25"/>
      <c r="P750" s="25"/>
      <c r="Q750" s="25"/>
      <c r="R750" s="25"/>
    </row>
    <row r="751" spans="1:18" ht="39.75" customHeight="1">
      <c r="A751" s="11"/>
      <c r="B751" s="23"/>
      <c r="C751" s="29"/>
      <c r="D751" s="29"/>
      <c r="E751" s="29"/>
      <c r="J751" s="29"/>
      <c r="K751" s="25"/>
      <c r="L751" s="25"/>
      <c r="M751" s="25"/>
      <c r="N751" s="25"/>
      <c r="O751" s="25"/>
      <c r="P751" s="25"/>
      <c r="Q751" s="25"/>
      <c r="R751" s="25"/>
    </row>
    <row r="752" spans="1:18" ht="39.75" customHeight="1">
      <c r="A752" s="11"/>
      <c r="B752" s="23"/>
      <c r="C752" s="29"/>
      <c r="D752" s="29"/>
      <c r="E752" s="29"/>
      <c r="J752" s="29"/>
      <c r="K752" s="25"/>
      <c r="L752" s="25"/>
      <c r="M752" s="25"/>
      <c r="N752" s="25"/>
      <c r="O752" s="25"/>
      <c r="P752" s="25"/>
      <c r="Q752" s="25"/>
      <c r="R752" s="25"/>
    </row>
    <row r="753" spans="1:18" ht="39.75" customHeight="1">
      <c r="A753" s="11"/>
      <c r="B753" s="23"/>
      <c r="C753" s="29"/>
      <c r="D753" s="29"/>
      <c r="E753" s="29"/>
      <c r="J753" s="29"/>
      <c r="K753" s="25"/>
      <c r="L753" s="25"/>
      <c r="M753" s="25"/>
      <c r="N753" s="25"/>
      <c r="O753" s="25"/>
      <c r="P753" s="25"/>
      <c r="Q753" s="25"/>
      <c r="R753" s="25"/>
    </row>
    <row r="754" spans="1:18" ht="39.75" customHeight="1">
      <c r="A754" s="11"/>
      <c r="B754" s="23"/>
      <c r="C754" s="29"/>
      <c r="D754" s="29"/>
      <c r="E754" s="29"/>
      <c r="J754" s="29"/>
      <c r="K754" s="25"/>
      <c r="L754" s="25"/>
      <c r="M754" s="25"/>
      <c r="N754" s="25"/>
      <c r="O754" s="25"/>
      <c r="P754" s="25"/>
      <c r="Q754" s="25"/>
      <c r="R754" s="25"/>
    </row>
    <row r="755" spans="1:18" ht="39.75" customHeight="1">
      <c r="A755" s="11"/>
      <c r="B755" s="23"/>
      <c r="C755" s="29"/>
      <c r="D755" s="29"/>
      <c r="E755" s="29"/>
      <c r="J755" s="29"/>
      <c r="K755" s="25"/>
      <c r="L755" s="25"/>
      <c r="M755" s="25"/>
      <c r="N755" s="25"/>
      <c r="O755" s="25"/>
      <c r="P755" s="25"/>
      <c r="Q755" s="25"/>
      <c r="R755" s="25"/>
    </row>
    <row r="756" spans="1:18" ht="39.75" customHeight="1">
      <c r="A756" s="11"/>
      <c r="B756" s="23"/>
      <c r="C756" s="29"/>
      <c r="D756" s="29"/>
      <c r="E756" s="29"/>
      <c r="J756" s="29"/>
      <c r="K756" s="25"/>
      <c r="L756" s="25"/>
      <c r="M756" s="25"/>
      <c r="N756" s="25"/>
      <c r="O756" s="25"/>
      <c r="P756" s="25"/>
      <c r="Q756" s="25"/>
      <c r="R756" s="25"/>
    </row>
    <row r="757" spans="1:18" ht="39.75" customHeight="1">
      <c r="A757" s="11"/>
      <c r="B757" s="23"/>
      <c r="C757" s="29"/>
      <c r="D757" s="29"/>
      <c r="E757" s="29"/>
      <c r="J757" s="29"/>
      <c r="K757" s="25"/>
      <c r="L757" s="25"/>
      <c r="M757" s="25"/>
      <c r="N757" s="25"/>
      <c r="O757" s="25"/>
      <c r="P757" s="25"/>
      <c r="Q757" s="25"/>
      <c r="R757" s="25"/>
    </row>
    <row r="758" spans="1:18" ht="39.75" customHeight="1">
      <c r="A758" s="11"/>
      <c r="B758" s="23"/>
      <c r="C758" s="29"/>
      <c r="D758" s="29"/>
      <c r="E758" s="29"/>
      <c r="J758" s="29"/>
      <c r="K758" s="25"/>
      <c r="L758" s="25"/>
      <c r="M758" s="25"/>
      <c r="N758" s="25"/>
      <c r="O758" s="25"/>
      <c r="P758" s="25"/>
      <c r="Q758" s="25"/>
      <c r="R758" s="25"/>
    </row>
    <row r="759" spans="1:18" ht="39.75" customHeight="1">
      <c r="A759" s="11"/>
      <c r="B759" s="23"/>
      <c r="C759" s="29"/>
      <c r="D759" s="29"/>
      <c r="E759" s="29"/>
      <c r="J759" s="29"/>
      <c r="K759" s="25"/>
      <c r="L759" s="25"/>
      <c r="M759" s="25"/>
      <c r="N759" s="25"/>
      <c r="O759" s="25"/>
      <c r="P759" s="25"/>
      <c r="Q759" s="25"/>
      <c r="R759" s="25"/>
    </row>
    <row r="760" spans="1:18" ht="39.75" customHeight="1">
      <c r="A760" s="11"/>
      <c r="B760" s="23"/>
      <c r="C760" s="29"/>
      <c r="D760" s="29"/>
      <c r="E760" s="29"/>
      <c r="J760" s="29"/>
      <c r="K760" s="25"/>
      <c r="L760" s="25"/>
      <c r="M760" s="25"/>
      <c r="N760" s="25"/>
      <c r="O760" s="25"/>
      <c r="P760" s="25"/>
      <c r="Q760" s="25"/>
      <c r="R760" s="25"/>
    </row>
    <row r="761" spans="1:18" ht="39.75" customHeight="1">
      <c r="A761" s="11"/>
      <c r="B761" s="23"/>
      <c r="C761" s="29"/>
      <c r="D761" s="29"/>
      <c r="E761" s="29"/>
      <c r="J761" s="29"/>
      <c r="K761" s="25"/>
      <c r="L761" s="25"/>
      <c r="M761" s="25"/>
      <c r="N761" s="25"/>
      <c r="O761" s="25"/>
      <c r="P761" s="25"/>
      <c r="Q761" s="25"/>
      <c r="R761" s="25"/>
    </row>
    <row r="762" spans="1:18" ht="39.75" customHeight="1">
      <c r="A762" s="11"/>
      <c r="B762" s="23"/>
      <c r="C762" s="29"/>
      <c r="D762" s="29"/>
      <c r="E762" s="29"/>
      <c r="J762" s="29"/>
      <c r="K762" s="25"/>
      <c r="L762" s="25"/>
      <c r="M762" s="25"/>
      <c r="N762" s="25"/>
      <c r="O762" s="25"/>
      <c r="P762" s="25"/>
      <c r="Q762" s="25"/>
      <c r="R762" s="25"/>
    </row>
    <row r="763" spans="1:18" ht="39.75" customHeight="1">
      <c r="A763" s="11"/>
      <c r="B763" s="23"/>
      <c r="C763" s="29"/>
      <c r="D763" s="29"/>
      <c r="E763" s="29"/>
      <c r="J763" s="29"/>
      <c r="K763" s="25"/>
      <c r="L763" s="25"/>
      <c r="M763" s="25"/>
      <c r="N763" s="25"/>
      <c r="O763" s="25"/>
      <c r="P763" s="25"/>
      <c r="Q763" s="25"/>
      <c r="R763" s="25"/>
    </row>
    <row r="764" spans="1:18" ht="39.75" customHeight="1">
      <c r="A764" s="11"/>
      <c r="B764" s="23"/>
      <c r="C764" s="29"/>
      <c r="D764" s="29"/>
      <c r="E764" s="29"/>
      <c r="J764" s="29"/>
      <c r="K764" s="25"/>
      <c r="L764" s="25"/>
      <c r="M764" s="25"/>
      <c r="N764" s="25"/>
      <c r="O764" s="25"/>
      <c r="P764" s="25"/>
      <c r="Q764" s="25"/>
      <c r="R764" s="25"/>
    </row>
    <row r="765" spans="1:18" ht="39.75" customHeight="1">
      <c r="A765" s="11"/>
      <c r="B765" s="23"/>
      <c r="C765" s="29"/>
      <c r="D765" s="29"/>
      <c r="E765" s="29"/>
      <c r="J765" s="29"/>
      <c r="K765" s="25"/>
      <c r="L765" s="25"/>
      <c r="M765" s="25"/>
      <c r="N765" s="25"/>
      <c r="O765" s="25"/>
      <c r="P765" s="25"/>
      <c r="Q765" s="25"/>
      <c r="R765" s="25"/>
    </row>
    <row r="766" spans="1:18" ht="39.75" customHeight="1">
      <c r="A766" s="11"/>
      <c r="B766" s="23"/>
      <c r="C766" s="29"/>
      <c r="D766" s="29"/>
      <c r="E766" s="29"/>
      <c r="J766" s="29"/>
      <c r="K766" s="25"/>
      <c r="L766" s="25"/>
      <c r="M766" s="25"/>
      <c r="N766" s="25"/>
      <c r="O766" s="25"/>
      <c r="P766" s="25"/>
      <c r="Q766" s="25"/>
      <c r="R766" s="25"/>
    </row>
    <row r="767" spans="1:18" ht="39.75" customHeight="1">
      <c r="A767" s="11"/>
      <c r="B767" s="23"/>
      <c r="C767" s="29"/>
      <c r="D767" s="29"/>
      <c r="E767" s="29"/>
      <c r="J767" s="29"/>
      <c r="K767" s="25"/>
      <c r="L767" s="25"/>
      <c r="M767" s="25"/>
      <c r="N767" s="25"/>
      <c r="O767" s="25"/>
      <c r="P767" s="25"/>
      <c r="Q767" s="25"/>
      <c r="R767" s="25"/>
    </row>
    <row r="768" spans="1:18" ht="39.75" customHeight="1">
      <c r="A768" s="11"/>
      <c r="B768" s="23"/>
      <c r="C768" s="29"/>
      <c r="D768" s="29"/>
      <c r="E768" s="29"/>
      <c r="J768" s="29"/>
      <c r="K768" s="25"/>
      <c r="L768" s="25"/>
      <c r="M768" s="25"/>
      <c r="N768" s="25"/>
      <c r="O768" s="25"/>
      <c r="P768" s="25"/>
      <c r="Q768" s="25"/>
      <c r="R768" s="25"/>
    </row>
    <row r="769" spans="1:18" ht="39.75" customHeight="1">
      <c r="A769" s="11"/>
      <c r="B769" s="23"/>
      <c r="C769" s="29"/>
      <c r="D769" s="29"/>
      <c r="E769" s="29"/>
      <c r="J769" s="29"/>
      <c r="K769" s="25"/>
      <c r="L769" s="25"/>
      <c r="M769" s="25"/>
      <c r="N769" s="25"/>
      <c r="O769" s="25"/>
      <c r="P769" s="25"/>
      <c r="Q769" s="25"/>
      <c r="R769" s="25"/>
    </row>
    <row r="770" spans="1:18" ht="39.75" customHeight="1">
      <c r="A770" s="11"/>
      <c r="B770" s="23"/>
      <c r="C770" s="29"/>
      <c r="D770" s="29"/>
      <c r="E770" s="29"/>
      <c r="J770" s="29"/>
      <c r="K770" s="25"/>
      <c r="L770" s="25"/>
      <c r="M770" s="25"/>
      <c r="N770" s="25"/>
      <c r="O770" s="25"/>
      <c r="P770" s="25"/>
      <c r="Q770" s="25"/>
      <c r="R770" s="25"/>
    </row>
    <row r="771" spans="1:18" ht="39.75" customHeight="1">
      <c r="A771" s="11"/>
      <c r="B771" s="23"/>
      <c r="C771" s="29"/>
      <c r="D771" s="29"/>
      <c r="E771" s="29"/>
      <c r="J771" s="29"/>
      <c r="K771" s="25"/>
      <c r="L771" s="25"/>
      <c r="M771" s="25"/>
      <c r="N771" s="25"/>
      <c r="O771" s="25"/>
      <c r="P771" s="25"/>
      <c r="Q771" s="25"/>
      <c r="R771" s="25"/>
    </row>
    <row r="772" spans="1:18" ht="39.75" customHeight="1">
      <c r="A772" s="11"/>
      <c r="B772" s="23"/>
      <c r="C772" s="29"/>
      <c r="D772" s="29"/>
      <c r="E772" s="29"/>
      <c r="J772" s="29"/>
      <c r="K772" s="25"/>
      <c r="L772" s="25"/>
      <c r="M772" s="25"/>
      <c r="N772" s="25"/>
      <c r="O772" s="25"/>
      <c r="P772" s="25"/>
      <c r="Q772" s="25"/>
      <c r="R772" s="25"/>
    </row>
    <row r="773" spans="1:18" ht="39.75" customHeight="1">
      <c r="A773" s="11"/>
      <c r="B773" s="23"/>
      <c r="C773" s="29"/>
      <c r="D773" s="29"/>
      <c r="E773" s="29"/>
      <c r="J773" s="29"/>
      <c r="K773" s="25"/>
      <c r="L773" s="25"/>
      <c r="M773" s="25"/>
      <c r="N773" s="25"/>
      <c r="O773" s="25"/>
      <c r="P773" s="25"/>
      <c r="Q773" s="25"/>
      <c r="R773" s="25"/>
    </row>
    <row r="774" spans="1:18" ht="39.75" customHeight="1">
      <c r="A774" s="11"/>
      <c r="B774" s="23"/>
      <c r="C774" s="29"/>
      <c r="D774" s="29"/>
      <c r="E774" s="29"/>
      <c r="J774" s="29"/>
      <c r="K774" s="25"/>
      <c r="L774" s="25"/>
      <c r="M774" s="25"/>
      <c r="N774" s="25"/>
      <c r="O774" s="25"/>
      <c r="P774" s="25"/>
      <c r="Q774" s="25"/>
      <c r="R774" s="25"/>
    </row>
    <row r="775" spans="1:18" ht="39.75" customHeight="1">
      <c r="A775" s="11"/>
      <c r="B775" s="23"/>
      <c r="C775" s="29"/>
      <c r="D775" s="29"/>
      <c r="E775" s="29"/>
      <c r="J775" s="29"/>
      <c r="K775" s="25"/>
      <c r="L775" s="25"/>
      <c r="M775" s="25"/>
      <c r="N775" s="25"/>
      <c r="O775" s="25"/>
      <c r="P775" s="25"/>
      <c r="Q775" s="25"/>
      <c r="R775" s="25"/>
    </row>
    <row r="776" spans="1:18" ht="39.75" customHeight="1">
      <c r="A776" s="11"/>
      <c r="B776" s="23"/>
      <c r="C776" s="29"/>
      <c r="D776" s="29"/>
      <c r="E776" s="29"/>
      <c r="J776" s="29"/>
      <c r="K776" s="25"/>
      <c r="L776" s="25"/>
      <c r="M776" s="25"/>
      <c r="N776" s="25"/>
      <c r="O776" s="25"/>
      <c r="P776" s="25"/>
      <c r="Q776" s="25"/>
      <c r="R776" s="25"/>
    </row>
    <row r="777" spans="1:18" ht="39.75" customHeight="1">
      <c r="A777" s="11"/>
      <c r="B777" s="23"/>
      <c r="C777" s="29"/>
      <c r="D777" s="29"/>
      <c r="E777" s="29"/>
      <c r="J777" s="29"/>
      <c r="K777" s="25"/>
      <c r="L777" s="25"/>
      <c r="M777" s="25"/>
      <c r="N777" s="25"/>
      <c r="O777" s="25"/>
      <c r="P777" s="25"/>
      <c r="Q777" s="25"/>
      <c r="R777" s="25"/>
    </row>
    <row r="778" spans="1:18" ht="39.75" customHeight="1">
      <c r="A778" s="11"/>
      <c r="B778" s="23"/>
      <c r="C778" s="29"/>
      <c r="D778" s="29"/>
      <c r="E778" s="29"/>
      <c r="J778" s="29"/>
      <c r="K778" s="25"/>
      <c r="L778" s="25"/>
      <c r="M778" s="25"/>
      <c r="N778" s="25"/>
      <c r="O778" s="25"/>
      <c r="P778" s="25"/>
      <c r="Q778" s="25"/>
      <c r="R778" s="25"/>
    </row>
    <row r="779" spans="1:18" ht="39.75" customHeight="1">
      <c r="A779" s="11"/>
      <c r="B779" s="23"/>
      <c r="C779" s="29"/>
      <c r="D779" s="29"/>
      <c r="E779" s="29"/>
      <c r="J779" s="29"/>
      <c r="K779" s="25"/>
      <c r="L779" s="25"/>
      <c r="M779" s="25"/>
      <c r="N779" s="25"/>
      <c r="O779" s="25"/>
      <c r="P779" s="25"/>
      <c r="Q779" s="25"/>
      <c r="R779" s="25"/>
    </row>
    <row r="780" spans="1:18" ht="39.75" customHeight="1">
      <c r="A780" s="11"/>
      <c r="B780" s="23"/>
      <c r="C780" s="29"/>
      <c r="D780" s="29"/>
      <c r="E780" s="29"/>
      <c r="J780" s="29"/>
      <c r="K780" s="25"/>
      <c r="L780" s="25"/>
      <c r="M780" s="25"/>
      <c r="N780" s="25"/>
      <c r="O780" s="25"/>
      <c r="P780" s="25"/>
      <c r="Q780" s="25"/>
      <c r="R780" s="25"/>
    </row>
    <row r="781" spans="1:18" ht="39.75" customHeight="1">
      <c r="A781" s="11"/>
      <c r="B781" s="23"/>
      <c r="C781" s="29"/>
      <c r="D781" s="29"/>
      <c r="E781" s="29"/>
      <c r="J781" s="29"/>
      <c r="K781" s="25"/>
      <c r="L781" s="25"/>
      <c r="M781" s="25"/>
      <c r="N781" s="25"/>
      <c r="O781" s="25"/>
      <c r="P781" s="25"/>
      <c r="Q781" s="25"/>
      <c r="R781" s="25"/>
    </row>
    <row r="782" spans="1:18" ht="39.75" customHeight="1">
      <c r="A782" s="11"/>
      <c r="B782" s="23"/>
      <c r="C782" s="29"/>
      <c r="D782" s="29"/>
      <c r="E782" s="29"/>
      <c r="J782" s="29"/>
      <c r="K782" s="25"/>
      <c r="L782" s="25"/>
      <c r="M782" s="25"/>
      <c r="N782" s="25"/>
      <c r="O782" s="25"/>
      <c r="P782" s="25"/>
      <c r="Q782" s="25"/>
      <c r="R782" s="25"/>
    </row>
    <row r="783" spans="1:18" ht="39.75" customHeight="1">
      <c r="A783" s="11"/>
      <c r="B783" s="23"/>
      <c r="C783" s="29"/>
      <c r="D783" s="29"/>
      <c r="E783" s="29"/>
      <c r="J783" s="29"/>
      <c r="K783" s="25"/>
      <c r="L783" s="25"/>
      <c r="M783" s="25"/>
      <c r="N783" s="25"/>
      <c r="O783" s="25"/>
      <c r="P783" s="25"/>
      <c r="Q783" s="25"/>
      <c r="R783" s="25"/>
    </row>
    <row r="784" spans="1:18" ht="39.75" customHeight="1">
      <c r="A784" s="11"/>
      <c r="B784" s="23"/>
      <c r="C784" s="29"/>
      <c r="D784" s="29"/>
      <c r="E784" s="29"/>
      <c r="J784" s="29"/>
      <c r="K784" s="25"/>
      <c r="L784" s="25"/>
      <c r="M784" s="25"/>
      <c r="N784" s="25"/>
      <c r="O784" s="25"/>
      <c r="P784" s="25"/>
      <c r="Q784" s="25"/>
      <c r="R784" s="25"/>
    </row>
    <row r="785" spans="1:18" ht="39.75" customHeight="1">
      <c r="A785" s="11"/>
      <c r="B785" s="23"/>
      <c r="C785" s="29"/>
      <c r="D785" s="29"/>
      <c r="E785" s="29"/>
      <c r="J785" s="29"/>
      <c r="K785" s="25"/>
      <c r="L785" s="25"/>
      <c r="M785" s="25"/>
      <c r="N785" s="25"/>
      <c r="O785" s="25"/>
      <c r="P785" s="25"/>
      <c r="Q785" s="25"/>
      <c r="R785" s="25"/>
    </row>
    <row r="786" spans="1:18" ht="39.75" customHeight="1">
      <c r="A786" s="11"/>
      <c r="B786" s="23"/>
      <c r="C786" s="29"/>
      <c r="D786" s="29"/>
      <c r="E786" s="29"/>
      <c r="J786" s="29"/>
      <c r="K786" s="25"/>
      <c r="L786" s="25"/>
      <c r="M786" s="25"/>
      <c r="N786" s="25"/>
      <c r="O786" s="25"/>
      <c r="P786" s="25"/>
      <c r="Q786" s="25"/>
      <c r="R786" s="25"/>
    </row>
    <row r="787" spans="1:18" ht="39.75" customHeight="1">
      <c r="A787" s="11"/>
      <c r="B787" s="23"/>
      <c r="C787" s="29"/>
      <c r="D787" s="29"/>
      <c r="E787" s="29"/>
      <c r="J787" s="29"/>
      <c r="K787" s="25"/>
      <c r="L787" s="25"/>
      <c r="M787" s="25"/>
      <c r="N787" s="25"/>
      <c r="O787" s="25"/>
      <c r="P787" s="25"/>
      <c r="Q787" s="25"/>
      <c r="R787" s="25"/>
    </row>
    <row r="788" spans="1:18" ht="39.75" customHeight="1">
      <c r="A788" s="11"/>
      <c r="B788" s="23"/>
      <c r="C788" s="29"/>
      <c r="D788" s="29"/>
      <c r="E788" s="29"/>
      <c r="J788" s="29"/>
      <c r="K788" s="25"/>
      <c r="L788" s="25"/>
      <c r="M788" s="25"/>
      <c r="N788" s="25"/>
      <c r="O788" s="25"/>
      <c r="P788" s="25"/>
      <c r="Q788" s="25"/>
      <c r="R788" s="25"/>
    </row>
    <row r="789" spans="1:18" ht="39.75" customHeight="1">
      <c r="A789" s="11"/>
      <c r="B789" s="23"/>
      <c r="C789" s="29"/>
      <c r="D789" s="29"/>
      <c r="E789" s="29"/>
      <c r="J789" s="29"/>
      <c r="K789" s="25"/>
      <c r="L789" s="25"/>
      <c r="M789" s="25"/>
      <c r="N789" s="25"/>
      <c r="O789" s="25"/>
      <c r="P789" s="25"/>
      <c r="Q789" s="25"/>
      <c r="R789" s="25"/>
    </row>
    <row r="790" spans="1:18" ht="39.75" customHeight="1">
      <c r="A790" s="11"/>
      <c r="B790" s="23"/>
      <c r="C790" s="29"/>
      <c r="D790" s="29"/>
      <c r="E790" s="29"/>
      <c r="J790" s="29"/>
      <c r="K790" s="25"/>
      <c r="L790" s="25"/>
      <c r="M790" s="25"/>
      <c r="N790" s="25"/>
      <c r="O790" s="25"/>
      <c r="P790" s="25"/>
      <c r="Q790" s="25"/>
      <c r="R790" s="25"/>
    </row>
    <row r="791" spans="1:18" ht="39.75" customHeight="1">
      <c r="A791" s="11"/>
      <c r="B791" s="23"/>
      <c r="C791" s="29"/>
      <c r="D791" s="29"/>
      <c r="E791" s="29"/>
      <c r="J791" s="29"/>
      <c r="K791" s="25"/>
      <c r="L791" s="25"/>
      <c r="M791" s="25"/>
      <c r="N791" s="25"/>
      <c r="O791" s="25"/>
      <c r="P791" s="25"/>
      <c r="Q791" s="25"/>
      <c r="R791" s="25"/>
    </row>
    <row r="792" spans="1:18" ht="39.75" customHeight="1">
      <c r="A792" s="11"/>
      <c r="B792" s="23"/>
      <c r="C792" s="29"/>
      <c r="D792" s="29"/>
      <c r="E792" s="29"/>
      <c r="J792" s="29"/>
      <c r="K792" s="25"/>
      <c r="L792" s="25"/>
      <c r="M792" s="25"/>
      <c r="N792" s="25"/>
      <c r="O792" s="25"/>
      <c r="P792" s="25"/>
      <c r="Q792" s="25"/>
      <c r="R792" s="25"/>
    </row>
    <row r="793" spans="1:18" ht="39.75" customHeight="1">
      <c r="A793" s="11"/>
      <c r="B793" s="23"/>
      <c r="C793" s="29"/>
      <c r="D793" s="29"/>
      <c r="E793" s="29"/>
      <c r="J793" s="29"/>
      <c r="K793" s="25"/>
      <c r="L793" s="25"/>
      <c r="M793" s="25"/>
      <c r="N793" s="25"/>
      <c r="O793" s="25"/>
      <c r="P793" s="25"/>
      <c r="Q793" s="25"/>
      <c r="R793" s="25"/>
    </row>
    <row r="794" spans="1:18" ht="39.75" customHeight="1">
      <c r="A794" s="11"/>
      <c r="B794" s="23"/>
      <c r="C794" s="29"/>
      <c r="D794" s="29"/>
      <c r="E794" s="29"/>
      <c r="J794" s="29"/>
      <c r="K794" s="25"/>
      <c r="L794" s="25"/>
      <c r="M794" s="25"/>
      <c r="N794" s="25"/>
      <c r="O794" s="25"/>
      <c r="P794" s="25"/>
      <c r="Q794" s="25"/>
      <c r="R794" s="25"/>
    </row>
    <row r="795" spans="1:18" ht="39.75" customHeight="1">
      <c r="A795" s="11"/>
      <c r="B795" s="23"/>
      <c r="C795" s="29"/>
      <c r="D795" s="29"/>
      <c r="E795" s="29"/>
      <c r="J795" s="29"/>
      <c r="K795" s="25"/>
      <c r="L795" s="25"/>
      <c r="M795" s="25"/>
      <c r="N795" s="25"/>
      <c r="O795" s="25"/>
      <c r="P795" s="25"/>
      <c r="Q795" s="25"/>
      <c r="R795" s="25"/>
    </row>
    <row r="796" spans="1:18" ht="39.75" customHeight="1">
      <c r="A796" s="11"/>
      <c r="B796" s="23"/>
      <c r="C796" s="29"/>
      <c r="D796" s="29"/>
      <c r="E796" s="29"/>
      <c r="J796" s="29"/>
      <c r="K796" s="25"/>
      <c r="L796" s="25"/>
      <c r="M796" s="25"/>
      <c r="N796" s="25"/>
      <c r="O796" s="25"/>
      <c r="P796" s="25"/>
      <c r="Q796" s="25"/>
      <c r="R796" s="25"/>
    </row>
    <row r="797" spans="1:18" ht="39.75" customHeight="1">
      <c r="A797" s="11"/>
      <c r="B797" s="23"/>
      <c r="C797" s="29"/>
      <c r="D797" s="29"/>
      <c r="E797" s="29"/>
      <c r="J797" s="29"/>
      <c r="K797" s="25"/>
      <c r="L797" s="25"/>
      <c r="M797" s="25"/>
      <c r="N797" s="25"/>
      <c r="O797" s="25"/>
      <c r="P797" s="25"/>
      <c r="Q797" s="25"/>
      <c r="R797" s="25"/>
    </row>
    <row r="798" spans="1:18" ht="39.75" customHeight="1">
      <c r="A798" s="11"/>
      <c r="B798" s="23"/>
      <c r="C798" s="29"/>
      <c r="D798" s="29"/>
      <c r="E798" s="29"/>
      <c r="J798" s="29"/>
      <c r="K798" s="25"/>
      <c r="L798" s="25"/>
      <c r="M798" s="25"/>
      <c r="N798" s="25"/>
      <c r="O798" s="25"/>
      <c r="P798" s="25"/>
      <c r="Q798" s="25"/>
      <c r="R798" s="25"/>
    </row>
    <row r="799" spans="1:18" ht="39.75" customHeight="1">
      <c r="A799" s="11"/>
      <c r="B799" s="23"/>
      <c r="C799" s="29"/>
      <c r="D799" s="29"/>
      <c r="E799" s="29"/>
      <c r="J799" s="29"/>
      <c r="K799" s="25"/>
      <c r="L799" s="25"/>
      <c r="M799" s="25"/>
      <c r="N799" s="25"/>
      <c r="O799" s="25"/>
      <c r="P799" s="25"/>
      <c r="Q799" s="25"/>
      <c r="R799" s="25"/>
    </row>
    <row r="800" spans="1:18" ht="39.75" customHeight="1">
      <c r="A800" s="11"/>
      <c r="B800" s="23"/>
      <c r="C800" s="29"/>
      <c r="D800" s="29"/>
      <c r="E800" s="29"/>
      <c r="J800" s="29"/>
      <c r="K800" s="25"/>
      <c r="L800" s="25"/>
      <c r="M800" s="25"/>
      <c r="N800" s="25"/>
      <c r="O800" s="25"/>
      <c r="P800" s="25"/>
      <c r="Q800" s="25"/>
      <c r="R800" s="25"/>
    </row>
  </sheetData>
  <mergeCells count="1">
    <mergeCell ref="A2:I2"/>
  </mergeCells>
  <pageMargins left="0.7" right="0.7" top="0.75" bottom="0.75" header="0" footer="0"/>
  <pageSetup scale="3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Chi tiết</vt:lpstr>
      <vt:lpstr>Thống kê</vt:lpstr>
      <vt:lpstr>'Chi tiết'!Print_Area</vt:lpstr>
      <vt:lpstr>'Chi tiết'!Print_Titles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ASUS</dc:creator>
  <cp:keywords/>
  <dc:description/>
  <cp:lastModifiedBy>HAN DUONG</cp:lastModifiedBy>
  <cp:revision/>
  <cp:lastPrinted>2024-12-09T10:07:12Z</cp:lastPrinted>
  <dcterms:created xsi:type="dcterms:W3CDTF">2024-11-25T02:05:15Z</dcterms:created>
  <dcterms:modified xsi:type="dcterms:W3CDTF">2024-12-09T10:07:25Z</dcterms:modified>
  <cp:category/>
  <cp:contentStatus/>
</cp:coreProperties>
</file>